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KatarzynaUrban\Koordinationstreffen 2021\"/>
    </mc:Choice>
  </mc:AlternateContent>
  <bookViews>
    <workbookView xWindow="0" yWindow="0" windowWidth="19200" windowHeight="7050"/>
  </bookViews>
  <sheets>
    <sheet name="Blatt 1" sheetId="21" r:id="rId1"/>
    <sheet name="Blatt 2" sheetId="2" r:id="rId2"/>
    <sheet name="Blatt 3" sheetId="3" r:id="rId3"/>
    <sheet name="Einzelausgaben" sheetId="4" r:id="rId4"/>
    <sheet name="Ausfüllhilfe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  <sheet name="Modul1" sheetId="17" state="veryHidden" r:id="rId17"/>
  </sheets>
  <definedNames>
    <definedName name="_xlnm.Print_Titles" localSheetId="3">Einzelausgaben!$5:$5</definedName>
  </definedNames>
  <calcPr calcId="152511"/>
</workbook>
</file>

<file path=xl/calcChain.xml><?xml version="1.0" encoding="utf-8"?>
<calcChain xmlns="http://schemas.openxmlformats.org/spreadsheetml/2006/main">
  <c r="G50" i="2" l="1"/>
  <c r="E50" i="2"/>
  <c r="G47" i="2"/>
  <c r="E47" i="2"/>
  <c r="G44" i="2"/>
  <c r="E44" i="2"/>
  <c r="G41" i="2"/>
  <c r="E41" i="2"/>
  <c r="G38" i="2"/>
  <c r="E38" i="2"/>
  <c r="G36" i="2"/>
  <c r="E36" i="2"/>
  <c r="G32" i="2"/>
  <c r="E32" i="2"/>
  <c r="G29" i="2"/>
  <c r="E29" i="2"/>
  <c r="G26" i="2"/>
  <c r="E26" i="2"/>
  <c r="G23" i="2"/>
  <c r="E23" i="2"/>
  <c r="G20" i="2"/>
  <c r="E20" i="2"/>
  <c r="G17" i="2"/>
  <c r="E17" i="2"/>
  <c r="G14" i="2"/>
  <c r="E14" i="2"/>
  <c r="G11" i="2"/>
  <c r="E11" i="2"/>
  <c r="E50" i="21"/>
  <c r="E49" i="21"/>
  <c r="E48" i="21"/>
  <c r="E44" i="21" l="1"/>
  <c r="E43" i="21"/>
  <c r="E42" i="21"/>
  <c r="E41" i="21"/>
  <c r="E40" i="21"/>
  <c r="E46" i="21" l="1"/>
  <c r="F7" i="4" l="1"/>
  <c r="J12" i="2" l="1"/>
  <c r="J13" i="2"/>
  <c r="J15" i="2"/>
  <c r="J16" i="2"/>
  <c r="J18" i="2"/>
  <c r="J19" i="2"/>
  <c r="J21" i="2"/>
  <c r="J22" i="2"/>
  <c r="J24" i="2"/>
  <c r="J25" i="2"/>
  <c r="J27" i="2"/>
  <c r="J28" i="2"/>
  <c r="J30" i="2"/>
  <c r="J31" i="2"/>
  <c r="J33" i="2"/>
  <c r="J34" i="2"/>
  <c r="J35" i="2"/>
  <c r="J37" i="2"/>
  <c r="J39" i="2"/>
  <c r="J40" i="2"/>
  <c r="J42" i="2"/>
  <c r="J43" i="2"/>
  <c r="J45" i="2"/>
  <c r="J46" i="2"/>
  <c r="J48" i="2"/>
  <c r="J49" i="2"/>
  <c r="J51" i="2"/>
  <c r="J52" i="2"/>
  <c r="I12" i="2"/>
  <c r="I13" i="2"/>
  <c r="I15" i="2"/>
  <c r="I16" i="2"/>
  <c r="I18" i="2"/>
  <c r="I19" i="2"/>
  <c r="I21" i="2"/>
  <c r="I22" i="2"/>
  <c r="I24" i="2"/>
  <c r="I25" i="2"/>
  <c r="I27" i="2"/>
  <c r="I28" i="2"/>
  <c r="I30" i="2"/>
  <c r="I31" i="2"/>
  <c r="I33" i="2"/>
  <c r="I34" i="2"/>
  <c r="I35" i="2"/>
  <c r="I37" i="2"/>
  <c r="I39" i="2"/>
  <c r="I40" i="2"/>
  <c r="I42" i="2"/>
  <c r="I43" i="2"/>
  <c r="I45" i="2"/>
  <c r="I46" i="2"/>
  <c r="I48" i="2"/>
  <c r="I49" i="2"/>
  <c r="I51" i="2"/>
  <c r="I52" i="2"/>
  <c r="F58" i="4" l="1"/>
  <c r="F55" i="4"/>
  <c r="F51" i="4"/>
  <c r="F47" i="4"/>
  <c r="F43" i="4"/>
  <c r="F39" i="4"/>
  <c r="F35" i="4"/>
  <c r="F31" i="4"/>
  <c r="F25" i="4"/>
  <c r="F21" i="4"/>
  <c r="F17" i="4"/>
  <c r="F13" i="4"/>
  <c r="F10" i="4"/>
  <c r="E55" i="21" l="1"/>
  <c r="D55" i="21"/>
  <c r="D46" i="21" l="1"/>
  <c r="G55" i="21" l="1"/>
  <c r="H20" i="2" s="1"/>
  <c r="H50" i="2" l="1"/>
  <c r="H47" i="2"/>
  <c r="H36" i="2"/>
  <c r="H23" i="2"/>
  <c r="H29" i="2"/>
  <c r="H17" i="2"/>
  <c r="H26" i="2"/>
  <c r="H44" i="2"/>
  <c r="H32" i="2"/>
  <c r="H41" i="2"/>
  <c r="H38" i="2"/>
  <c r="H14" i="2"/>
  <c r="H11" i="2"/>
  <c r="I38" i="2" l="1"/>
  <c r="J38" i="2"/>
  <c r="J44" i="2"/>
  <c r="I44" i="2"/>
  <c r="I41" i="2"/>
  <c r="J41" i="2"/>
  <c r="I26" i="2"/>
  <c r="J26" i="2"/>
  <c r="J36" i="2"/>
  <c r="I36" i="2"/>
  <c r="J20" i="2"/>
  <c r="I20" i="2"/>
  <c r="I17" i="2"/>
  <c r="J17" i="2"/>
  <c r="J47" i="2"/>
  <c r="I47" i="2"/>
  <c r="J14" i="2"/>
  <c r="I14" i="2"/>
  <c r="J32" i="2"/>
  <c r="I32" i="2"/>
  <c r="J29" i="2"/>
  <c r="I29" i="2"/>
  <c r="J50" i="2"/>
  <c r="I50" i="2"/>
  <c r="G53" i="2"/>
  <c r="H19" i="3"/>
  <c r="B38" i="21"/>
  <c r="C38" i="21" s="1"/>
  <c r="D38" i="21" s="1"/>
  <c r="E38" i="21" s="1"/>
  <c r="B9" i="2"/>
  <c r="C9" i="2" s="1"/>
  <c r="D9" i="2" s="1"/>
  <c r="E9" i="2" s="1"/>
  <c r="F9" i="2" s="1"/>
  <c r="G9" i="2" s="1"/>
  <c r="H9" i="2" s="1"/>
  <c r="I9" i="2" s="1"/>
  <c r="J9" i="2" s="1"/>
  <c r="K9" i="2" s="1"/>
  <c r="F53" i="2"/>
  <c r="J23" i="2" l="1"/>
  <c r="I23" i="2"/>
  <c r="G19" i="3"/>
  <c r="J11" i="2" l="1"/>
  <c r="G20" i="3"/>
  <c r="G21" i="3" s="1"/>
  <c r="I11" i="2" l="1"/>
  <c r="I53" i="2" s="1"/>
  <c r="H53" i="2"/>
  <c r="H20" i="3" s="1"/>
  <c r="H21" i="3" s="1"/>
  <c r="J53" i="2"/>
</calcChain>
</file>

<file path=xl/sharedStrings.xml><?xml version="1.0" encoding="utf-8"?>
<sst xmlns="http://schemas.openxmlformats.org/spreadsheetml/2006/main" count="192" uniqueCount="120">
  <si>
    <t>Verwendungsnachweis</t>
  </si>
  <si>
    <t>AUSGABEN</t>
  </si>
  <si>
    <t>SOLL</t>
  </si>
  <si>
    <t>IST</t>
  </si>
  <si>
    <t>Abweichungen</t>
  </si>
  <si>
    <t>Bemerkungen</t>
  </si>
  <si>
    <t>nach Finanzie-</t>
  </si>
  <si>
    <t>Tatsächliche Verwendung</t>
  </si>
  <si>
    <t>Nr.</t>
  </si>
  <si>
    <t>Tag der</t>
  </si>
  <si>
    <t>Gesamt</t>
  </si>
  <si>
    <t>der</t>
  </si>
  <si>
    <t>Zahlung</t>
  </si>
  <si>
    <t>Mehr</t>
  </si>
  <si>
    <t>Weniger</t>
  </si>
  <si>
    <t>Belege</t>
  </si>
  <si>
    <t>Einzahler</t>
  </si>
  <si>
    <t>Hinweise zur Ausfüllung des Verwendungsnachweises:</t>
  </si>
  <si>
    <t>An die</t>
  </si>
  <si>
    <t>Blatt 2 des Verwendungsnachweises</t>
  </si>
  <si>
    <t>Blatt 1 des Verwendungsnachweises</t>
  </si>
  <si>
    <t>Blatt 3 des Verwendungsnachweises</t>
  </si>
  <si>
    <t>Die Richtigkeit der Eintragungen und des Abschlusses wird hiermit bestätigt.</t>
  </si>
  <si>
    <t>Erklärung:</t>
  </si>
  <si>
    <t>Sonstige Bemerkungen:</t>
  </si>
  <si>
    <t>rungsplan bzw.</t>
  </si>
  <si>
    <t>abzgl.</t>
  </si>
  <si>
    <t>BILANZ:</t>
  </si>
  <si>
    <t>Die Projekteinnahmen wurden ausschließlich zur Erfüllung des Zuwendungs-</t>
  </si>
  <si>
    <t>zwecks verwendet.</t>
  </si>
  <si>
    <t>Wirtschaftsplan</t>
  </si>
  <si>
    <t>(z.B. Begründung der Abweichungen, Erläuterung zu</t>
  </si>
  <si>
    <t>Zweckbestimmung des Finanzierungs- bzw Wirtschaftsplans                                         (gegliedert nach Einzelpositionen bzw. nach Titeln)</t>
  </si>
  <si>
    <t>noch zu beantragen, Hinweise auf Schriftverkehr)</t>
  </si>
  <si>
    <t>den Einzelpositionen, Umbewilligung beantragt bzw.</t>
  </si>
  <si>
    <t>lfd.</t>
  </si>
  <si>
    <t>EINNAHMEN</t>
  </si>
  <si>
    <t>gegenüber dem Soll (Spalte 6)</t>
  </si>
  <si>
    <t>beträgt das Ist (Spalte 8)</t>
  </si>
  <si>
    <t>Betrag in Landeswährung</t>
  </si>
  <si>
    <t>EUR</t>
  </si>
  <si>
    <t>Betrag in Euro</t>
  </si>
  <si>
    <t>(Zuwendungsempfänger)</t>
  </si>
  <si>
    <t>(Rechtsverbindliche Unterschrift)</t>
  </si>
  <si>
    <t>Baden-Württemberg International</t>
  </si>
  <si>
    <t>Es wird bestätigt, dass die getätigten Ausgaben notwendig waren, dass wirtschaftlich</t>
  </si>
  <si>
    <t>70174 Stuttgart / Deutschland</t>
  </si>
  <si>
    <t>Empfänger</t>
  </si>
  <si>
    <t>Grund der Zahlung</t>
  </si>
  <si>
    <t>übereinstimmen.</t>
  </si>
  <si>
    <t>Aus dem verwendungsnachweis soll eindeutig hervorgehen,</t>
  </si>
  <si>
    <t>Wann und in welcher Höhe die Mittel eingegangen sind und in welcher Höhe Landeswährung erzielt wurden</t>
  </si>
  <si>
    <t>●</t>
  </si>
  <si>
    <t>(Blatt 1 EINNAHMEN)</t>
  </si>
  <si>
    <t>und sparsam verfahren worden ist und die Angaben mit den Büchern und ggf. Belegen</t>
  </si>
  <si>
    <t>Wie und wann die Mittel für den Zuwendungszweck ausgegeben wurden</t>
  </si>
  <si>
    <t>(Blatt 2 AUSGABEN)</t>
  </si>
  <si>
    <t>Willi-Bleicher-Str. 19</t>
  </si>
  <si>
    <t>(Schlussabrechnung)</t>
  </si>
  <si>
    <r>
      <t>Zuwendungszweck</t>
    </r>
    <r>
      <rPr>
        <sz val="11"/>
        <rFont val="Helvetica"/>
        <family val="2"/>
      </rPr>
      <t xml:space="preserve"> </t>
    </r>
    <r>
      <rPr>
        <sz val="10"/>
        <rFont val="Helvetica"/>
        <family val="2"/>
      </rPr>
      <t>(gefördertes Projekt):</t>
    </r>
  </si>
  <si>
    <t>PLN</t>
  </si>
  <si>
    <t>Nr. Beleg</t>
  </si>
  <si>
    <t>Tag der Zahlung</t>
  </si>
  <si>
    <t xml:space="preserve">Verband der deutschen sozial-kulturellen Gesellschaften in Polen </t>
  </si>
  <si>
    <t>Ausgaben siehe Tabelle "Einzelausgaben"</t>
  </si>
  <si>
    <t>Zwiazek Niemieckich Stowarzyszeñ Spoleczno - Kulturalnych</t>
  </si>
  <si>
    <t>w Polsce z siedziba w Opolu</t>
  </si>
  <si>
    <t>Verband der deutschen sozial-kulturellen Gesellschaften in Polen</t>
  </si>
  <si>
    <t>Formular Ausfüllhilfe</t>
  </si>
  <si>
    <t>1. Schritt</t>
  </si>
  <si>
    <t>Eintrag/Eingabe der Ausgaben (in PLN) in Tabelle „Einzelausgaben“</t>
  </si>
  <si>
    <t>2. Schritt</t>
  </si>
  <si>
    <t>Eintrag/Eingabe der Einnahmen (PLN) und (EUR) in Blatt 1 EINNAHMEN des Verwendungsnachweises</t>
  </si>
  <si>
    <t>3. Schritt</t>
  </si>
  <si>
    <t>Summe Einnahmen PLN / Summe Einnahmen EUR = Durchschnittskurs</t>
  </si>
  <si>
    <t>4. Schritt</t>
  </si>
  <si>
    <t>Thomas Laux</t>
  </si>
  <si>
    <t>Anleitung zum Bearbeiten des Formulars "Verwendungsnachweis"</t>
  </si>
  <si>
    <t>Ermittlung des durchschnittl. Wechselkurses</t>
  </si>
  <si>
    <t>Umrechnung der Ausgaben von PLN in EUR im Blatt 2 AUSGABEN (IST) durch Anwendung des ermittelten Durchschnittskurses</t>
  </si>
  <si>
    <t>Empfänger und Grund der Zahlung</t>
  </si>
  <si>
    <t>lfd.        Nr.</t>
  </si>
  <si>
    <t>Ifd. Nr.</t>
  </si>
  <si>
    <t>Durchschnittskurs BMI</t>
  </si>
  <si>
    <t>Summe BMI</t>
  </si>
  <si>
    <t>Summe der Einnahmen BMI: Vgl. Blatt 1/Spalte 4 und 5</t>
  </si>
  <si>
    <t>Summe der Ausgaben BMI: Vgl. Blatt 2/Spalte 7 und 8</t>
  </si>
  <si>
    <t>Saldo BMI (Mehrausgabe oder Restmittel)</t>
  </si>
  <si>
    <t>Einzelausgaben - BMI</t>
  </si>
  <si>
    <t>1.</t>
  </si>
  <si>
    <t>2.</t>
  </si>
  <si>
    <t>3.</t>
  </si>
  <si>
    <t>4.</t>
  </si>
  <si>
    <t>5.</t>
  </si>
  <si>
    <t>6.</t>
  </si>
  <si>
    <t>Projektkosten:</t>
  </si>
  <si>
    <t>Wechselkurs</t>
  </si>
  <si>
    <t>7.</t>
  </si>
  <si>
    <t>8.</t>
  </si>
  <si>
    <t>9.</t>
  </si>
  <si>
    <t>10.</t>
  </si>
  <si>
    <t>11.</t>
  </si>
  <si>
    <t>12.</t>
  </si>
  <si>
    <t>13.</t>
  </si>
  <si>
    <t xml:space="preserve">Zwischensumme: </t>
  </si>
  <si>
    <t>dtv.</t>
  </si>
  <si>
    <t>14.</t>
  </si>
  <si>
    <t>45-364 Opole (Polen)</t>
  </si>
  <si>
    <t>1-5 = Finanzierungshilfe Zuwendung</t>
  </si>
  <si>
    <t>ul. Słowackiego 10</t>
  </si>
  <si>
    <t>BWI</t>
  </si>
  <si>
    <t>00.00.0000</t>
  </si>
  <si>
    <t>xxx</t>
  </si>
  <si>
    <t>xxxxxxxxxxxxxxxxxxxxx</t>
  </si>
  <si>
    <t>Oppeln, den 21.02.2021</t>
  </si>
  <si>
    <t>"xxxxxxxxxxxxxxxxxxxxxxx" 2020</t>
  </si>
  <si>
    <t>(Vollfinanzierung/Fehlbedarfsfinanzierung)</t>
  </si>
  <si>
    <t>Eigenmittel</t>
  </si>
  <si>
    <t>Drittmittel</t>
  </si>
  <si>
    <t>"………………………..."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</si>
</sst>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000"/>
    <numFmt numFmtId="165" formatCode="#,##0.00000"/>
    <numFmt numFmtId="166" formatCode="#,##0.00_ ;\-#,##0.00\ "/>
    <numFmt numFmtId="167" formatCode="#,##0.0000"/>
  </numFmts>
  <fonts count="36">
    <font>
      <sz val="12"/>
      <name val="Helvetica"/>
    </font>
    <font>
      <b/>
      <sz val="12"/>
      <name val="Helvetica"/>
      <family val="2"/>
    </font>
    <font>
      <sz val="12"/>
      <name val="Helvetica"/>
      <family val="2"/>
    </font>
    <font>
      <sz val="9"/>
      <name val="Helvetica"/>
      <family val="2"/>
    </font>
    <font>
      <sz val="11"/>
      <name val="Helvetica"/>
      <family val="2"/>
    </font>
    <font>
      <u/>
      <sz val="9"/>
      <name val="Helvetica"/>
      <family val="2"/>
    </font>
    <font>
      <sz val="12"/>
      <name val="Helvetica"/>
      <family val="2"/>
    </font>
    <font>
      <b/>
      <sz val="12"/>
      <name val="Helvetica"/>
      <family val="2"/>
    </font>
    <font>
      <u/>
      <sz val="12"/>
      <name val="Helvetica"/>
      <family val="2"/>
    </font>
    <font>
      <u/>
      <sz val="9"/>
      <name val="Helvetica"/>
      <family val="2"/>
    </font>
    <font>
      <sz val="10"/>
      <name val="Helvetica"/>
      <family val="2"/>
    </font>
    <font>
      <sz val="11"/>
      <name val="Helvetica"/>
      <family val="2"/>
    </font>
    <font>
      <sz val="8"/>
      <name val="Helvetica"/>
      <family val="2"/>
    </font>
    <font>
      <b/>
      <u/>
      <sz val="14"/>
      <name val="Helvetica"/>
      <family val="2"/>
    </font>
    <font>
      <sz val="10"/>
      <name val="Helvetica"/>
      <family val="2"/>
    </font>
    <font>
      <sz val="10"/>
      <name val="Arial"/>
      <family val="2"/>
      <charset val="238"/>
    </font>
    <font>
      <b/>
      <sz val="11"/>
      <name val="Helvetica"/>
      <family val="2"/>
    </font>
    <font>
      <b/>
      <sz val="11"/>
      <name val="Helvetica"/>
      <family val="2"/>
    </font>
    <font>
      <sz val="11"/>
      <name val="Helvetica"/>
      <family val="2"/>
    </font>
    <font>
      <sz val="12"/>
      <name val="Helvetica"/>
      <family val="2"/>
    </font>
    <font>
      <b/>
      <sz val="9"/>
      <name val="Helvetica"/>
      <family val="2"/>
    </font>
    <font>
      <sz val="14"/>
      <name val="Arial"/>
      <family val="2"/>
      <charset val="238"/>
    </font>
    <font>
      <sz val="9"/>
      <color indexed="10"/>
      <name val="Helvetica"/>
      <family val="2"/>
    </font>
    <font>
      <b/>
      <sz val="12"/>
      <name val="Helvetica"/>
      <family val="2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rgb="FFFF0000"/>
      <name val="Helvetica"/>
      <family val="2"/>
    </font>
    <font>
      <sz val="11"/>
      <name val="Arial"/>
      <family val="2"/>
      <charset val="238"/>
    </font>
    <font>
      <sz val="12"/>
      <name val="Helvetica"/>
      <family val="2"/>
    </font>
    <font>
      <sz val="10"/>
      <name val="Helvetica"/>
      <family val="2"/>
    </font>
    <font>
      <sz val="12"/>
      <color theme="4"/>
      <name val="Helvetica"/>
      <family val="2"/>
    </font>
    <font>
      <sz val="10"/>
      <color theme="4"/>
      <name val="Helvetica"/>
      <family val="2"/>
    </font>
    <font>
      <sz val="10"/>
      <color theme="4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7" fillId="0" borderId="0"/>
    <xf numFmtId="43" fontId="30" fillId="0" borderId="0" applyFont="0" applyFill="0" applyBorder="0" applyAlignment="0" applyProtection="0"/>
  </cellStyleXfs>
  <cellXfs count="2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49" fontId="3" fillId="0" borderId="0" xfId="0" applyNumberFormat="1" applyFont="1"/>
    <xf numFmtId="49" fontId="4" fillId="0" borderId="0" xfId="0" applyNumberFormat="1" applyFont="1"/>
    <xf numFmtId="49" fontId="3" fillId="0" borderId="0" xfId="0" applyNumberFormat="1" applyFont="1" applyAlignment="1">
      <alignment horizontal="centerContinuous"/>
    </xf>
    <xf numFmtId="49" fontId="3" fillId="0" borderId="0" xfId="0" applyNumberFormat="1" applyFont="1" applyBorder="1"/>
    <xf numFmtId="14" fontId="3" fillId="0" borderId="0" xfId="0" applyNumberFormat="1" applyFont="1" applyBorder="1"/>
    <xf numFmtId="49" fontId="5" fillId="0" borderId="0" xfId="0" applyNumberFormat="1" applyFont="1" applyBorder="1"/>
    <xf numFmtId="0" fontId="3" fillId="0" borderId="0" xfId="0" applyFont="1" applyBorder="1"/>
    <xf numFmtId="0" fontId="1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49" fontId="5" fillId="0" borderId="0" xfId="0" applyNumberFormat="1" applyFont="1" applyAlignment="1">
      <alignment horizontal="centerContinuous"/>
    </xf>
    <xf numFmtId="49" fontId="6" fillId="0" borderId="0" xfId="0" applyNumberFormat="1" applyFont="1"/>
    <xf numFmtId="49" fontId="6" fillId="0" borderId="0" xfId="0" applyNumberFormat="1" applyFont="1" applyBorder="1"/>
    <xf numFmtId="49" fontId="6" fillId="0" borderId="4" xfId="0" applyNumberFormat="1" applyFont="1" applyBorder="1"/>
    <xf numFmtId="0" fontId="1" fillId="0" borderId="0" xfId="0" applyFont="1" applyAlignment="1">
      <alignment horizontal="left"/>
    </xf>
    <xf numFmtId="49" fontId="6" fillId="0" borderId="0" xfId="0" applyNumberFormat="1" applyFont="1" applyBorder="1" applyAlignment="1">
      <alignment horizontal="right"/>
    </xf>
    <xf numFmtId="14" fontId="6" fillId="0" borderId="0" xfId="0" applyNumberFormat="1" applyFont="1" applyBorder="1"/>
    <xf numFmtId="0" fontId="3" fillId="0" borderId="0" xfId="0" applyFont="1" applyBorder="1" applyAlignment="1"/>
    <xf numFmtId="4" fontId="6" fillId="0" borderId="0" xfId="0" applyNumberFormat="1" applyFont="1" applyBorder="1"/>
    <xf numFmtId="0" fontId="0" fillId="0" borderId="0" xfId="0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/>
    <xf numFmtId="14" fontId="0" fillId="0" borderId="0" xfId="0" applyNumberFormat="1" applyBorder="1" applyAlignment="1">
      <alignment horizontal="right"/>
    </xf>
    <xf numFmtId="4" fontId="6" fillId="0" borderId="0" xfId="0" applyNumberFormat="1" applyFont="1" applyBorder="1" applyAlignment="1">
      <alignment horizontal="center"/>
    </xf>
    <xf numFmtId="0" fontId="7" fillId="0" borderId="0" xfId="0" applyFont="1"/>
    <xf numFmtId="49" fontId="8" fillId="0" borderId="0" xfId="0" applyNumberFormat="1" applyFont="1" applyBorder="1"/>
    <xf numFmtId="49" fontId="9" fillId="0" borderId="0" xfId="0" applyNumberFormat="1" applyFont="1"/>
    <xf numFmtId="49" fontId="8" fillId="0" borderId="4" xfId="0" applyNumberFormat="1" applyFont="1" applyBorder="1"/>
    <xf numFmtId="49" fontId="9" fillId="0" borderId="0" xfId="0" applyNumberFormat="1" applyFont="1" applyAlignment="1">
      <alignment horizontal="centerContinuous"/>
    </xf>
    <xf numFmtId="0" fontId="2" fillId="0" borderId="0" xfId="0" applyFont="1"/>
    <xf numFmtId="49" fontId="8" fillId="0" borderId="0" xfId="0" applyNumberFormat="1" applyFont="1"/>
    <xf numFmtId="0" fontId="3" fillId="0" borderId="0" xfId="0" applyFont="1" applyBorder="1" applyAlignment="1">
      <alignment horizontal="centerContinuous"/>
    </xf>
    <xf numFmtId="14" fontId="2" fillId="0" borderId="0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 applyAlignment="1">
      <alignment horizontal="left"/>
    </xf>
    <xf numFmtId="0" fontId="10" fillId="0" borderId="5" xfId="0" applyFont="1" applyBorder="1" applyAlignment="1">
      <alignment horizontal="centerContinuous"/>
    </xf>
    <xf numFmtId="0" fontId="0" fillId="0" borderId="0" xfId="0" applyBorder="1"/>
    <xf numFmtId="0" fontId="1" fillId="0" borderId="0" xfId="0" applyFont="1" applyBorder="1"/>
    <xf numFmtId="0" fontId="10" fillId="0" borderId="5" xfId="0" applyFont="1" applyBorder="1" applyAlignment="1">
      <alignment horizontal="left"/>
    </xf>
    <xf numFmtId="14" fontId="11" fillId="0" borderId="1" xfId="0" applyNumberFormat="1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right" vertical="top"/>
    </xf>
    <xf numFmtId="4" fontId="0" fillId="0" borderId="0" xfId="0" applyNumberFormat="1" applyBorder="1" applyAlignment="1">
      <alignment horizontal="right"/>
    </xf>
    <xf numFmtId="1" fontId="11" fillId="0" borderId="1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Continuous"/>
    </xf>
    <xf numFmtId="49" fontId="2" fillId="0" borderId="0" xfId="0" applyNumberFormat="1" applyFont="1" applyAlignment="1">
      <alignment horizontal="right"/>
    </xf>
    <xf numFmtId="49" fontId="6" fillId="0" borderId="7" xfId="0" applyNumberFormat="1" applyFont="1" applyBorder="1"/>
    <xf numFmtId="49" fontId="6" fillId="0" borderId="3" xfId="0" applyNumberFormat="1" applyFont="1" applyBorder="1"/>
    <xf numFmtId="49" fontId="3" fillId="0" borderId="8" xfId="0" applyNumberFormat="1" applyFont="1" applyBorder="1"/>
    <xf numFmtId="49" fontId="3" fillId="0" borderId="9" xfId="0" applyNumberFormat="1" applyFont="1" applyBorder="1"/>
    <xf numFmtId="49" fontId="6" fillId="0" borderId="10" xfId="0" applyNumberFormat="1" applyFont="1" applyBorder="1"/>
    <xf numFmtId="49" fontId="3" fillId="0" borderId="11" xfId="0" applyNumberFormat="1" applyFont="1" applyBorder="1"/>
    <xf numFmtId="49" fontId="3" fillId="0" borderId="4" xfId="0" applyNumberFormat="1" applyFont="1" applyBorder="1"/>
    <xf numFmtId="49" fontId="3" fillId="0" borderId="12" xfId="0" applyNumberFormat="1" applyFont="1" applyBorder="1"/>
    <xf numFmtId="0" fontId="10" fillId="0" borderId="0" xfId="0" applyFont="1"/>
    <xf numFmtId="0" fontId="11" fillId="0" borderId="0" xfId="0" applyFont="1"/>
    <xf numFmtId="49" fontId="10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 applyBorder="1"/>
    <xf numFmtId="14" fontId="11" fillId="0" borderId="1" xfId="0" quotePrefix="1" applyNumberFormat="1" applyFont="1" applyBorder="1" applyAlignment="1">
      <alignment horizontal="center" vertical="top"/>
    </xf>
    <xf numFmtId="0" fontId="16" fillId="0" borderId="0" xfId="0" applyFont="1"/>
    <xf numFmtId="0" fontId="6" fillId="0" borderId="0" xfId="0" applyFont="1" applyBorder="1"/>
    <xf numFmtId="0" fontId="11" fillId="0" borderId="0" xfId="0" applyFont="1" applyAlignment="1">
      <alignment vertical="top" wrapText="1"/>
    </xf>
    <xf numFmtId="3" fontId="11" fillId="0" borderId="6" xfId="0" applyNumberFormat="1" applyFont="1" applyBorder="1" applyAlignment="1">
      <alignment horizontal="center" vertical="top"/>
    </xf>
    <xf numFmtId="2" fontId="3" fillId="0" borderId="0" xfId="0" applyNumberFormat="1" applyFont="1"/>
    <xf numFmtId="0" fontId="21" fillId="0" borderId="0" xfId="0" applyFont="1"/>
    <xf numFmtId="0" fontId="20" fillId="0" borderId="13" xfId="0" applyFont="1" applyBorder="1"/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/>
    <xf numFmtId="0" fontId="20" fillId="0" borderId="14" xfId="0" applyFont="1" applyBorder="1"/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 vertical="top"/>
    </xf>
    <xf numFmtId="0" fontId="20" fillId="0" borderId="17" xfId="0" applyFont="1" applyBorder="1"/>
    <xf numFmtId="0" fontId="20" fillId="0" borderId="6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3" fontId="11" fillId="0" borderId="6" xfId="0" applyNumberFormat="1" applyFont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top"/>
    </xf>
    <xf numFmtId="49" fontId="3" fillId="0" borderId="1" xfId="0" applyNumberFormat="1" applyFont="1" applyBorder="1"/>
    <xf numFmtId="2" fontId="22" fillId="0" borderId="0" xfId="0" applyNumberFormat="1" applyFont="1"/>
    <xf numFmtId="164" fontId="3" fillId="0" borderId="0" xfId="0" applyNumberFormat="1" applyFont="1"/>
    <xf numFmtId="4" fontId="3" fillId="0" borderId="14" xfId="0" applyNumberFormat="1" applyFont="1" applyBorder="1"/>
    <xf numFmtId="4" fontId="3" fillId="0" borderId="1" xfId="0" applyNumberFormat="1" applyFont="1" applyBorder="1"/>
    <xf numFmtId="164" fontId="11" fillId="0" borderId="1" xfId="0" applyNumberFormat="1" applyFont="1" applyBorder="1" applyAlignment="1">
      <alignment horizontal="center" wrapText="1"/>
    </xf>
    <xf numFmtId="14" fontId="11" fillId="0" borderId="0" xfId="0" applyNumberFormat="1" applyFont="1" applyBorder="1" applyAlignment="1">
      <alignment horizontal="center"/>
    </xf>
    <xf numFmtId="4" fontId="11" fillId="0" borderId="14" xfId="0" applyNumberFormat="1" applyFont="1" applyBorder="1"/>
    <xf numFmtId="4" fontId="11" fillId="0" borderId="1" xfId="0" applyNumberFormat="1" applyFont="1" applyBorder="1"/>
    <xf numFmtId="0" fontId="15" fillId="0" borderId="0" xfId="0" applyFont="1" applyFill="1"/>
    <xf numFmtId="4" fontId="15" fillId="0" borderId="0" xfId="0" applyNumberFormat="1" applyFont="1" applyFill="1"/>
    <xf numFmtId="0" fontId="15" fillId="0" borderId="0" xfId="0" applyFont="1"/>
    <xf numFmtId="0" fontId="24" fillId="0" borderId="0" xfId="0" applyFont="1" applyFill="1" applyBorder="1" applyAlignment="1">
      <alignment horizontal="left" wrapText="1"/>
    </xf>
    <xf numFmtId="0" fontId="25" fillId="0" borderId="13" xfId="0" applyNumberFormat="1" applyFont="1" applyFill="1" applyBorder="1" applyAlignment="1">
      <alignment horizontal="left" wrapText="1"/>
    </xf>
    <xf numFmtId="0" fontId="24" fillId="0" borderId="26" xfId="0" applyFont="1" applyFill="1" applyBorder="1" applyAlignment="1">
      <alignment horizontal="left" wrapText="1"/>
    </xf>
    <xf numFmtId="4" fontId="24" fillId="0" borderId="26" xfId="0" applyNumberFormat="1" applyFont="1" applyFill="1" applyBorder="1" applyAlignment="1">
      <alignment horizontal="left" wrapText="1"/>
    </xf>
    <xf numFmtId="4" fontId="24" fillId="0" borderId="3" xfId="0" applyNumberFormat="1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4" fontId="24" fillId="0" borderId="1" xfId="0" applyNumberFormat="1" applyFont="1" applyFill="1" applyBorder="1" applyAlignment="1">
      <alignment horizontal="right" wrapText="1"/>
    </xf>
    <xf numFmtId="4" fontId="24" fillId="0" borderId="0" xfId="0" applyNumberFormat="1" applyFont="1" applyFill="1" applyBorder="1" applyAlignment="1">
      <alignment horizontal="right" wrapText="1"/>
    </xf>
    <xf numFmtId="0" fontId="15" fillId="0" borderId="0" xfId="0" applyNumberFormat="1" applyFont="1" applyFill="1" applyAlignment="1">
      <alignment horizontal="left" wrapText="1"/>
    </xf>
    <xf numFmtId="0" fontId="24" fillId="0" borderId="0" xfId="0" applyFont="1" applyAlignment="1">
      <alignment horizontal="center"/>
    </xf>
    <xf numFmtId="0" fontId="15" fillId="0" borderId="1" xfId="0" applyNumberFormat="1" applyFont="1" applyFill="1" applyBorder="1" applyAlignment="1">
      <alignment horizontal="left" wrapText="1"/>
    </xf>
    <xf numFmtId="0" fontId="26" fillId="0" borderId="1" xfId="0" applyNumberFormat="1" applyFont="1" applyFill="1" applyBorder="1" applyAlignment="1">
      <alignment horizontal="left" wrapText="1"/>
    </xf>
    <xf numFmtId="49" fontId="15" fillId="0" borderId="10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Alignment="1">
      <alignment wrapText="1"/>
    </xf>
    <xf numFmtId="49" fontId="15" fillId="0" borderId="14" xfId="0" applyNumberFormat="1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wrapText="1"/>
    </xf>
    <xf numFmtId="2" fontId="28" fillId="0" borderId="0" xfId="0" applyNumberFormat="1" applyFont="1"/>
    <xf numFmtId="164" fontId="28" fillId="0" borderId="0" xfId="0" applyNumberFormat="1" applyFont="1"/>
    <xf numFmtId="0" fontId="15" fillId="0" borderId="1" xfId="0" applyFont="1" applyFill="1" applyBorder="1" applyAlignment="1">
      <alignment horizontal="left" wrapText="1"/>
    </xf>
    <xf numFmtId="0" fontId="4" fillId="0" borderId="14" xfId="0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0" fontId="15" fillId="0" borderId="1" xfId="0" applyNumberFormat="1" applyFont="1" applyFill="1" applyBorder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26" xfId="0" applyFont="1" applyBorder="1" applyAlignment="1">
      <alignment horizontal="center" wrapText="1"/>
    </xf>
    <xf numFmtId="0" fontId="15" fillId="0" borderId="0" xfId="0" applyFont="1" applyFill="1" applyBorder="1" applyAlignment="1">
      <alignment horizontal="left" wrapText="1"/>
    </xf>
    <xf numFmtId="49" fontId="15" fillId="0" borderId="0" xfId="0" applyNumberFormat="1" applyFont="1" applyFill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Fill="1" applyAlignment="1">
      <alignment horizontal="left" wrapText="1"/>
    </xf>
    <xf numFmtId="0" fontId="15" fillId="0" borderId="0" xfId="0" applyFont="1" applyBorder="1" applyAlignment="1">
      <alignment horizontal="center" wrapText="1"/>
    </xf>
    <xf numFmtId="14" fontId="4" fillId="0" borderId="0" xfId="0" applyNumberFormat="1" applyFont="1" applyBorder="1" applyAlignment="1">
      <alignment horizontal="center"/>
    </xf>
    <xf numFmtId="49" fontId="9" fillId="0" borderId="1" xfId="0" applyNumberFormat="1" applyFont="1" applyBorder="1"/>
    <xf numFmtId="4" fontId="11" fillId="0" borderId="14" xfId="0" applyNumberFormat="1" applyFont="1" applyFill="1" applyBorder="1"/>
    <xf numFmtId="4" fontId="17" fillId="0" borderId="20" xfId="0" applyNumberFormat="1" applyFont="1" applyFill="1" applyBorder="1" applyAlignment="1"/>
    <xf numFmtId="4" fontId="17" fillId="0" borderId="19" xfId="0" applyNumberFormat="1" applyFont="1" applyFill="1" applyBorder="1" applyAlignment="1">
      <alignment horizontal="right"/>
    </xf>
    <xf numFmtId="4" fontId="18" fillId="0" borderId="21" xfId="0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15" fillId="0" borderId="5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24" fillId="0" borderId="13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5" fillId="0" borderId="22" xfId="0" applyFont="1" applyFill="1" applyBorder="1" applyAlignment="1">
      <alignment horizontal="left" wrapText="1"/>
    </xf>
    <xf numFmtId="0" fontId="15" fillId="0" borderId="23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5" fillId="0" borderId="24" xfId="0" applyFont="1" applyFill="1" applyBorder="1" applyAlignment="1">
      <alignment horizontal="left" wrapText="1"/>
    </xf>
    <xf numFmtId="0" fontId="15" fillId="0" borderId="13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 wrapText="1"/>
    </xf>
    <xf numFmtId="0" fontId="15" fillId="0" borderId="27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30" xfId="0" applyFont="1" applyFill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28" xfId="0" applyFont="1" applyBorder="1" applyAlignment="1">
      <alignment horizontal="center" wrapText="1"/>
    </xf>
    <xf numFmtId="0" fontId="15" fillId="0" borderId="26" xfId="0" applyFont="1" applyFill="1" applyBorder="1" applyAlignment="1">
      <alignment horizontal="center" wrapText="1"/>
    </xf>
    <xf numFmtId="0" fontId="15" fillId="0" borderId="29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26" xfId="0" applyFont="1" applyBorder="1" applyAlignment="1">
      <alignment horizontal="left" wrapText="1"/>
    </xf>
    <xf numFmtId="4" fontId="15" fillId="0" borderId="3" xfId="0" applyNumberFormat="1" applyFont="1" applyFill="1" applyBorder="1" applyAlignment="1">
      <alignment horizontal="left" wrapText="1"/>
    </xf>
    <xf numFmtId="4" fontId="15" fillId="0" borderId="29" xfId="0" applyNumberFormat="1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right" wrapText="1"/>
    </xf>
    <xf numFmtId="4" fontId="15" fillId="0" borderId="0" xfId="0" applyNumberFormat="1" applyFont="1" applyFill="1" applyBorder="1" applyAlignment="1">
      <alignment horizontal="right" wrapText="1"/>
    </xf>
    <xf numFmtId="4" fontId="15" fillId="0" borderId="14" xfId="0" applyNumberFormat="1" applyFont="1" applyFill="1" applyBorder="1" applyAlignment="1">
      <alignment horizontal="right" wrapText="1"/>
    </xf>
    <xf numFmtId="49" fontId="24" fillId="0" borderId="1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left" vertical="top" wrapText="1"/>
    </xf>
    <xf numFmtId="1" fontId="15" fillId="0" borderId="1" xfId="0" applyNumberFormat="1" applyFont="1" applyBorder="1" applyAlignment="1">
      <alignment horizontal="center" wrapText="1"/>
    </xf>
    <xf numFmtId="4" fontId="15" fillId="0" borderId="36" xfId="0" applyNumberFormat="1" applyFont="1" applyFill="1" applyBorder="1" applyAlignment="1">
      <alignment horizontal="right" wrapText="1"/>
    </xf>
    <xf numFmtId="4" fontId="15" fillId="2" borderId="37" xfId="0" applyNumberFormat="1" applyFont="1" applyFill="1" applyBorder="1" applyAlignment="1">
      <alignment horizontal="right" wrapText="1"/>
    </xf>
    <xf numFmtId="4" fontId="15" fillId="0" borderId="34" xfId="0" applyNumberFormat="1" applyFont="1" applyFill="1" applyBorder="1" applyAlignment="1">
      <alignment horizontal="right" wrapText="1"/>
    </xf>
    <xf numFmtId="4" fontId="15" fillId="2" borderId="35" xfId="0" applyNumberFormat="1" applyFont="1" applyFill="1" applyBorder="1" applyAlignment="1">
      <alignment horizontal="right" wrapText="1"/>
    </xf>
    <xf numFmtId="14" fontId="15" fillId="0" borderId="1" xfId="0" applyNumberFormat="1" applyFont="1" applyBorder="1" applyAlignment="1">
      <alignment horizontal="center" wrapText="1"/>
    </xf>
    <xf numFmtId="4" fontId="29" fillId="0" borderId="0" xfId="0" applyNumberFormat="1" applyFont="1" applyAlignment="1">
      <alignment wrapText="1"/>
    </xf>
    <xf numFmtId="4" fontId="15" fillId="0" borderId="0" xfId="0" applyNumberFormat="1" applyFont="1" applyAlignment="1">
      <alignment wrapText="1"/>
    </xf>
    <xf numFmtId="4" fontId="24" fillId="0" borderId="20" xfId="0" applyNumberFormat="1" applyFont="1" applyFill="1" applyBorder="1" applyAlignment="1">
      <alignment vertical="center" wrapText="1"/>
    </xf>
    <xf numFmtId="4" fontId="24" fillId="0" borderId="31" xfId="0" applyNumberFormat="1" applyFont="1" applyFill="1" applyBorder="1" applyAlignment="1">
      <alignment vertical="center" wrapText="1"/>
    </xf>
    <xf numFmtId="0" fontId="15" fillId="0" borderId="38" xfId="0" applyFont="1" applyFill="1" applyBorder="1"/>
    <xf numFmtId="0" fontId="24" fillId="0" borderId="38" xfId="0" applyFont="1" applyFill="1" applyBorder="1" applyAlignment="1">
      <alignment horizontal="center"/>
    </xf>
    <xf numFmtId="0" fontId="15" fillId="0" borderId="38" xfId="0" applyFont="1" applyFill="1" applyBorder="1" applyAlignment="1">
      <alignment horizontal="center"/>
    </xf>
    <xf numFmtId="0" fontId="15" fillId="0" borderId="38" xfId="0" applyFont="1" applyFill="1" applyBorder="1" applyAlignment="1">
      <alignment wrapText="1"/>
    </xf>
    <xf numFmtId="2" fontId="15" fillId="0" borderId="38" xfId="0" applyNumberFormat="1" applyFont="1" applyFill="1" applyBorder="1"/>
    <xf numFmtId="0" fontId="24" fillId="0" borderId="38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vertical="center" wrapText="1"/>
    </xf>
    <xf numFmtId="2" fontId="15" fillId="0" borderId="38" xfId="0" applyNumberFormat="1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vertical="center" wrapText="1"/>
    </xf>
    <xf numFmtId="0" fontId="0" fillId="0" borderId="38" xfId="0" applyFont="1" applyBorder="1"/>
    <xf numFmtId="0" fontId="31" fillId="0" borderId="38" xfId="0" applyFont="1" applyBorder="1"/>
    <xf numFmtId="4" fontId="24" fillId="0" borderId="38" xfId="0" applyNumberFormat="1" applyFont="1" applyFill="1" applyBorder="1"/>
    <xf numFmtId="0" fontId="24" fillId="0" borderId="38" xfId="0" applyFont="1" applyFill="1" applyBorder="1"/>
    <xf numFmtId="14" fontId="31" fillId="0" borderId="38" xfId="0" applyNumberFormat="1" applyFont="1" applyBorder="1"/>
    <xf numFmtId="0" fontId="15" fillId="0" borderId="38" xfId="0" applyFont="1" applyBorder="1"/>
    <xf numFmtId="4" fontId="24" fillId="0" borderId="38" xfId="0" applyNumberFormat="1" applyFont="1" applyBorder="1"/>
    <xf numFmtId="0" fontId="0" fillId="0" borderId="38" xfId="0" applyFont="1" applyBorder="1" applyAlignment="1">
      <alignment horizontal="right"/>
    </xf>
    <xf numFmtId="0" fontId="24" fillId="0" borderId="38" xfId="0" applyFont="1" applyBorder="1" applyAlignment="1">
      <alignment horizontal="center"/>
    </xf>
    <xf numFmtId="4" fontId="24" fillId="0" borderId="38" xfId="0" applyNumberFormat="1" applyFont="1" applyFill="1" applyBorder="1" applyAlignment="1">
      <alignment horizontal="right"/>
    </xf>
    <xf numFmtId="0" fontId="15" fillId="2" borderId="38" xfId="0" applyFont="1" applyFill="1" applyBorder="1"/>
    <xf numFmtId="0" fontId="15" fillId="0" borderId="38" xfId="0" applyFont="1" applyBorder="1" applyAlignment="1">
      <alignment horizontal="left"/>
    </xf>
    <xf numFmtId="0" fontId="32" fillId="0" borderId="38" xfId="0" applyFont="1" applyBorder="1"/>
    <xf numFmtId="0" fontId="33" fillId="0" borderId="38" xfId="0" applyFont="1" applyBorder="1"/>
    <xf numFmtId="0" fontId="34" fillId="0" borderId="38" xfId="0" applyFont="1" applyBorder="1"/>
    <xf numFmtId="4" fontId="24" fillId="0" borderId="38" xfId="0" applyNumberFormat="1" applyFont="1" applyFill="1" applyBorder="1" applyAlignment="1">
      <alignment horizontal="center" vertical="center"/>
    </xf>
    <xf numFmtId="4" fontId="35" fillId="0" borderId="38" xfId="0" applyNumberFormat="1" applyFont="1" applyFill="1" applyBorder="1" applyAlignment="1">
      <alignment vertical="center"/>
    </xf>
    <xf numFmtId="0" fontId="24" fillId="0" borderId="38" xfId="0" applyFont="1" applyBorder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/>
    <xf numFmtId="0" fontId="0" fillId="2" borderId="38" xfId="0" applyFont="1" applyFill="1" applyBorder="1"/>
    <xf numFmtId="14" fontId="31" fillId="2" borderId="38" xfId="0" applyNumberFormat="1" applyFont="1" applyFill="1" applyBorder="1"/>
    <xf numFmtId="4" fontId="24" fillId="2" borderId="38" xfId="0" applyNumberFormat="1" applyFont="1" applyFill="1" applyBorder="1"/>
    <xf numFmtId="49" fontId="2" fillId="0" borderId="0" xfId="0" applyNumberFormat="1" applyFont="1" applyBorder="1" applyAlignment="1">
      <alignment horizontal="lef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center" wrapText="1"/>
    </xf>
    <xf numFmtId="4" fontId="15" fillId="0" borderId="38" xfId="0" applyNumberFormat="1" applyFont="1" applyFill="1" applyBorder="1" applyAlignment="1">
      <alignment vertical="center"/>
    </xf>
    <xf numFmtId="4" fontId="15" fillId="2" borderId="38" xfId="0" applyNumberFormat="1" applyFont="1" applyFill="1" applyBorder="1" applyAlignment="1"/>
    <xf numFmtId="4" fontId="15" fillId="2" borderId="38" xfId="0" applyNumberFormat="1" applyFont="1" applyFill="1" applyBorder="1" applyAlignment="1">
      <alignment horizontal="right"/>
    </xf>
    <xf numFmtId="4" fontId="15" fillId="0" borderId="38" xfId="0" applyNumberFormat="1" applyFont="1" applyFill="1" applyBorder="1" applyAlignment="1"/>
    <xf numFmtId="4" fontId="34" fillId="2" borderId="38" xfId="0" applyNumberFormat="1" applyFont="1" applyFill="1" applyBorder="1" applyAlignment="1"/>
    <xf numFmtId="4" fontId="15" fillId="2" borderId="38" xfId="0" applyNumberFormat="1" applyFont="1" applyFill="1" applyBorder="1" applyAlignment="1" applyProtection="1">
      <alignment horizontal="left"/>
    </xf>
    <xf numFmtId="14" fontId="10" fillId="0" borderId="38" xfId="0" applyNumberFormat="1" applyFont="1" applyBorder="1"/>
    <xf numFmtId="49" fontId="2" fillId="0" borderId="0" xfId="0" applyNumberFormat="1" applyFont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Border="1"/>
    <xf numFmtId="0" fontId="31" fillId="0" borderId="0" xfId="0" applyFont="1" applyBorder="1"/>
    <xf numFmtId="0" fontId="15" fillId="0" borderId="0" xfId="0" applyFont="1" applyBorder="1"/>
    <xf numFmtId="0" fontId="24" fillId="0" borderId="0" xfId="0" applyFont="1" applyFill="1" applyBorder="1"/>
    <xf numFmtId="0" fontId="15" fillId="2" borderId="0" xfId="0" applyFont="1" applyFill="1" applyBorder="1"/>
    <xf numFmtId="0" fontId="24" fillId="2" borderId="0" xfId="0" applyFont="1" applyFill="1" applyBorder="1"/>
    <xf numFmtId="0" fontId="24" fillId="0" borderId="0" xfId="0" applyFont="1" applyBorder="1" applyAlignment="1">
      <alignment horizontal="center"/>
    </xf>
    <xf numFmtId="4" fontId="24" fillId="0" borderId="0" xfId="0" applyNumberFormat="1" applyFont="1" applyBorder="1"/>
    <xf numFmtId="2" fontId="15" fillId="0" borderId="0" xfId="0" applyNumberFormat="1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wrapText="1"/>
    </xf>
    <xf numFmtId="166" fontId="4" fillId="0" borderId="1" xfId="2" applyNumberFormat="1" applyFont="1" applyBorder="1" applyAlignment="1">
      <alignment horizontal="right" wrapText="1"/>
    </xf>
    <xf numFmtId="167" fontId="17" fillId="0" borderId="19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15" fillId="0" borderId="0" xfId="0" applyNumberFormat="1" applyFont="1" applyFill="1" applyBorder="1" applyAlignment="1">
      <alignment horizontal="left" wrapText="1"/>
    </xf>
    <xf numFmtId="0" fontId="15" fillId="0" borderId="0" xfId="0" applyNumberFormat="1" applyFont="1" applyBorder="1" applyAlignment="1">
      <alignment horizontal="left" wrapText="1"/>
    </xf>
    <xf numFmtId="49" fontId="17" fillId="0" borderId="31" xfId="0" applyNumberFormat="1" applyFont="1" applyBorder="1" applyAlignment="1">
      <alignment horizontal="center" wrapText="1"/>
    </xf>
    <xf numFmtId="49" fontId="17" fillId="0" borderId="21" xfId="0" applyNumberFormat="1" applyFont="1" applyBorder="1" applyAlignment="1">
      <alignment horizontal="center" wrapText="1"/>
    </xf>
    <xf numFmtId="49" fontId="17" fillId="0" borderId="19" xfId="0" applyNumberFormat="1" applyFont="1" applyBorder="1" applyAlignment="1">
      <alignment horizontal="center" wrapText="1"/>
    </xf>
    <xf numFmtId="165" fontId="11" fillId="0" borderId="14" xfId="0" applyNumberFormat="1" applyFont="1" applyBorder="1" applyAlignment="1">
      <alignment horizontal="center" vertical="top"/>
    </xf>
    <xf numFmtId="165" fontId="11" fillId="0" borderId="6" xfId="0" applyNumberFormat="1" applyFont="1" applyBorder="1" applyAlignment="1">
      <alignment horizontal="center" vertical="top"/>
    </xf>
    <xf numFmtId="49" fontId="13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/>
    </xf>
    <xf numFmtId="0" fontId="19" fillId="0" borderId="14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wrapText="1"/>
    </xf>
    <xf numFmtId="0" fontId="15" fillId="0" borderId="21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24" fillId="0" borderId="0" xfId="0" applyFont="1" applyAlignment="1">
      <alignment horizontal="center" wrapText="1"/>
    </xf>
    <xf numFmtId="0" fontId="15" fillId="0" borderId="25" xfId="0" applyFont="1" applyFill="1" applyBorder="1" applyAlignment="1">
      <alignment horizontal="center" wrapText="1"/>
    </xf>
    <xf numFmtId="0" fontId="15" fillId="0" borderId="33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17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wrapText="1"/>
    </xf>
    <xf numFmtId="49" fontId="24" fillId="0" borderId="38" xfId="0" applyNumberFormat="1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/>
    </xf>
  </cellXfs>
  <cellStyles count="3">
    <cellStyle name="Dziesiętny" xfId="2" builtinId="3"/>
    <cellStyle name="Normalny" xfId="0" builtinId="0"/>
    <cellStyle name="Normalny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18992" name="Line 1"/>
        <xdr:cNvSpPr>
          <a:spLocks noChangeShapeType="1"/>
        </xdr:cNvSpPr>
      </xdr:nvSpPr>
      <xdr:spPr bwMode="auto">
        <a:xfrm>
          <a:off x="290512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54</xdr:row>
      <xdr:rowOff>0</xdr:rowOff>
    </xdr:from>
    <xdr:to>
      <xdr:col>4</xdr:col>
      <xdr:colOff>561975</xdr:colOff>
      <xdr:row>54</xdr:row>
      <xdr:rowOff>0</xdr:rowOff>
    </xdr:to>
    <xdr:sp macro="" textlink="">
      <xdr:nvSpPr>
        <xdr:cNvPr id="18993" name="Line 2"/>
        <xdr:cNvSpPr>
          <a:spLocks noChangeShapeType="1"/>
        </xdr:cNvSpPr>
      </xdr:nvSpPr>
      <xdr:spPr bwMode="auto">
        <a:xfrm>
          <a:off x="3019425" y="885825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0</xdr:rowOff>
    </xdr:from>
    <xdr:to>
      <xdr:col>3</xdr:col>
      <xdr:colOff>0</xdr:colOff>
      <xdr:row>54</xdr:row>
      <xdr:rowOff>0</xdr:rowOff>
    </xdr:to>
    <xdr:sp macro="" textlink="">
      <xdr:nvSpPr>
        <xdr:cNvPr id="18994" name="Line 4"/>
        <xdr:cNvSpPr>
          <a:spLocks noChangeShapeType="1"/>
        </xdr:cNvSpPr>
      </xdr:nvSpPr>
      <xdr:spPr bwMode="auto">
        <a:xfrm>
          <a:off x="1981200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54</xdr:row>
      <xdr:rowOff>0</xdr:rowOff>
    </xdr:from>
    <xdr:to>
      <xdr:col>3</xdr:col>
      <xdr:colOff>561975</xdr:colOff>
      <xdr:row>54</xdr:row>
      <xdr:rowOff>0</xdr:rowOff>
    </xdr:to>
    <xdr:sp macro="" textlink="">
      <xdr:nvSpPr>
        <xdr:cNvPr id="18995" name="Line 5"/>
        <xdr:cNvSpPr>
          <a:spLocks noChangeShapeType="1"/>
        </xdr:cNvSpPr>
      </xdr:nvSpPr>
      <xdr:spPr bwMode="auto">
        <a:xfrm>
          <a:off x="2095500" y="885825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6</xdr:col>
      <xdr:colOff>561975</xdr:colOff>
      <xdr:row>0</xdr:row>
      <xdr:rowOff>0</xdr:rowOff>
    </xdr:to>
    <xdr:sp macro="" textlink="">
      <xdr:nvSpPr>
        <xdr:cNvPr id="20016" name="Line 3"/>
        <xdr:cNvSpPr>
          <a:spLocks noChangeShapeType="1"/>
        </xdr:cNvSpPr>
      </xdr:nvSpPr>
      <xdr:spPr bwMode="auto">
        <a:xfrm>
          <a:off x="4410075" y="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7</xdr:col>
      <xdr:colOff>561975</xdr:colOff>
      <xdr:row>0</xdr:row>
      <xdr:rowOff>0</xdr:rowOff>
    </xdr:to>
    <xdr:sp macro="" textlink="">
      <xdr:nvSpPr>
        <xdr:cNvPr id="20017" name="Line 9"/>
        <xdr:cNvSpPr>
          <a:spLocks noChangeShapeType="1"/>
        </xdr:cNvSpPr>
      </xdr:nvSpPr>
      <xdr:spPr bwMode="auto">
        <a:xfrm>
          <a:off x="5610225" y="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0</xdr:row>
      <xdr:rowOff>0</xdr:rowOff>
    </xdr:from>
    <xdr:to>
      <xdr:col>6</xdr:col>
      <xdr:colOff>561975</xdr:colOff>
      <xdr:row>0</xdr:row>
      <xdr:rowOff>0</xdr:rowOff>
    </xdr:to>
    <xdr:sp macro="" textlink="">
      <xdr:nvSpPr>
        <xdr:cNvPr id="20018" name="Line 14"/>
        <xdr:cNvSpPr>
          <a:spLocks noChangeShapeType="1"/>
        </xdr:cNvSpPr>
      </xdr:nvSpPr>
      <xdr:spPr bwMode="auto">
        <a:xfrm>
          <a:off x="4410075" y="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7</xdr:col>
      <xdr:colOff>561975</xdr:colOff>
      <xdr:row>0</xdr:row>
      <xdr:rowOff>0</xdr:rowOff>
    </xdr:to>
    <xdr:sp macro="" textlink="">
      <xdr:nvSpPr>
        <xdr:cNvPr id="20019" name="Line 16"/>
        <xdr:cNvSpPr>
          <a:spLocks noChangeShapeType="1"/>
        </xdr:cNvSpPr>
      </xdr:nvSpPr>
      <xdr:spPr bwMode="auto">
        <a:xfrm>
          <a:off x="5610225" y="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22</xdr:row>
      <xdr:rowOff>0</xdr:rowOff>
    </xdr:from>
    <xdr:to>
      <xdr:col>0</xdr:col>
      <xdr:colOff>1209675</xdr:colOff>
      <xdr:row>23</xdr:row>
      <xdr:rowOff>114300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572000"/>
          <a:ext cx="1085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A29" sqref="A29:G29"/>
    </sheetView>
  </sheetViews>
  <sheetFormatPr defaultColWidth="10.88671875" defaultRowHeight="12"/>
  <cols>
    <col min="1" max="1" width="4.77734375" style="3" customWidth="1"/>
    <col min="2" max="2" width="9.33203125" style="3" customWidth="1"/>
    <col min="3" max="3" width="12.109375" style="3" customWidth="1"/>
    <col min="4" max="4" width="10.77734375" style="3" customWidth="1"/>
    <col min="5" max="5" width="11.88671875" style="3" customWidth="1"/>
    <col min="6" max="6" width="14" style="3" customWidth="1"/>
    <col min="7" max="7" width="13" style="31" customWidth="1"/>
    <col min="8" max="16384" width="10.88671875" style="3"/>
  </cols>
  <sheetData>
    <row r="1" spans="1:7" ht="15">
      <c r="A1" s="61" t="s">
        <v>20</v>
      </c>
      <c r="G1" s="50"/>
    </row>
    <row r="5" spans="1:7">
      <c r="A5" s="3" t="s">
        <v>42</v>
      </c>
    </row>
    <row r="6" spans="1:7" ht="15">
      <c r="A6" s="16" t="s">
        <v>63</v>
      </c>
    </row>
    <row r="7" spans="1:7" ht="15">
      <c r="A7" s="16"/>
    </row>
    <row r="8" spans="1:7" ht="15">
      <c r="A8" s="227" t="s">
        <v>109</v>
      </c>
    </row>
    <row r="9" spans="1:7" ht="15">
      <c r="A9" s="227" t="s">
        <v>107</v>
      </c>
    </row>
    <row r="10" spans="1:7" ht="15">
      <c r="A10" s="16"/>
    </row>
    <row r="11" spans="1:7" ht="15">
      <c r="A11" s="16"/>
    </row>
    <row r="12" spans="1:7" ht="15">
      <c r="A12" s="16"/>
    </row>
    <row r="14" spans="1:7">
      <c r="A14" s="3" t="s">
        <v>18</v>
      </c>
    </row>
    <row r="16" spans="1:7" ht="15">
      <c r="A16" s="51" t="s">
        <v>44</v>
      </c>
      <c r="B16" s="52"/>
      <c r="C16" s="14"/>
      <c r="D16" s="53"/>
    </row>
    <row r="17" spans="1:7" ht="15">
      <c r="A17" s="55" t="s">
        <v>57</v>
      </c>
      <c r="B17" s="6"/>
      <c r="C17" s="6"/>
      <c r="D17" s="54"/>
    </row>
    <row r="18" spans="1:7" ht="15">
      <c r="A18" s="55"/>
      <c r="B18" s="6"/>
      <c r="C18" s="6"/>
      <c r="D18" s="54"/>
    </row>
    <row r="19" spans="1:7" ht="15">
      <c r="A19" s="55" t="s">
        <v>46</v>
      </c>
      <c r="B19" s="17"/>
      <c r="C19" s="6"/>
      <c r="D19" s="54"/>
    </row>
    <row r="20" spans="1:7" ht="6.75" customHeight="1">
      <c r="A20" s="56"/>
      <c r="B20" s="57"/>
      <c r="C20" s="57"/>
      <c r="D20" s="58"/>
    </row>
    <row r="21" spans="1:7">
      <c r="A21" s="6"/>
      <c r="B21" s="6"/>
    </row>
    <row r="22" spans="1:7">
      <c r="A22" s="6"/>
      <c r="B22" s="6"/>
    </row>
    <row r="23" spans="1:7" ht="20.25" customHeight="1">
      <c r="A23" s="251" t="s">
        <v>0</v>
      </c>
      <c r="B23" s="251"/>
      <c r="C23" s="251"/>
      <c r="D23" s="251"/>
      <c r="E23" s="251"/>
      <c r="F23" s="251"/>
      <c r="G23" s="251"/>
    </row>
    <row r="24" spans="1:7" ht="15" customHeight="1">
      <c r="A24" s="252" t="s">
        <v>58</v>
      </c>
      <c r="B24" s="252"/>
      <c r="C24" s="252"/>
      <c r="D24" s="252"/>
      <c r="E24" s="252"/>
      <c r="F24" s="252"/>
      <c r="G24" s="252"/>
    </row>
    <row r="25" spans="1:7">
      <c r="A25" s="15"/>
      <c r="B25" s="5"/>
      <c r="D25" s="5"/>
      <c r="E25" s="5"/>
      <c r="F25" s="5"/>
      <c r="G25" s="33"/>
    </row>
    <row r="26" spans="1:7">
      <c r="A26" s="5"/>
      <c r="B26" s="5"/>
      <c r="D26" s="5"/>
      <c r="E26" s="5"/>
      <c r="F26" s="5"/>
      <c r="G26" s="33"/>
    </row>
    <row r="27" spans="1:7" ht="15">
      <c r="A27" s="35" t="s">
        <v>59</v>
      </c>
      <c r="D27" s="5"/>
      <c r="E27" s="264" t="s">
        <v>116</v>
      </c>
      <c r="F27" s="264"/>
      <c r="G27" s="264"/>
    </row>
    <row r="29" spans="1:7" ht="48.75" customHeight="1">
      <c r="A29" s="262" t="s">
        <v>119</v>
      </c>
      <c r="B29" s="263"/>
      <c r="C29" s="263"/>
      <c r="D29" s="263"/>
      <c r="E29" s="263"/>
      <c r="F29" s="263"/>
      <c r="G29" s="263"/>
    </row>
    <row r="30" spans="1:7" ht="18">
      <c r="B30" s="72"/>
      <c r="C30" s="17"/>
    </row>
    <row r="31" spans="1:7" ht="15">
      <c r="A31" s="17"/>
      <c r="B31" s="18"/>
      <c r="C31" s="18"/>
      <c r="D31" s="18"/>
      <c r="E31" s="18"/>
      <c r="F31" s="18"/>
      <c r="G31" s="32"/>
    </row>
    <row r="32" spans="1:7" ht="15">
      <c r="A32" s="17"/>
      <c r="B32" s="17"/>
      <c r="C32" s="17"/>
      <c r="D32" s="17"/>
      <c r="E32" s="17"/>
      <c r="F32" s="17"/>
      <c r="G32" s="30"/>
    </row>
    <row r="33" spans="1:11" ht="16.5" thickBot="1">
      <c r="A33" s="19" t="s">
        <v>36</v>
      </c>
      <c r="B33" s="2"/>
      <c r="D33" s="2"/>
      <c r="E33" s="2"/>
      <c r="F33" s="2"/>
      <c r="G33" s="2"/>
    </row>
    <row r="34" spans="1:11" ht="15" customHeight="1">
      <c r="A34" s="73"/>
      <c r="B34" s="73"/>
      <c r="C34" s="80"/>
      <c r="D34" s="73"/>
      <c r="E34" s="85"/>
      <c r="F34" s="256" t="s">
        <v>5</v>
      </c>
      <c r="G34" s="257"/>
    </row>
    <row r="35" spans="1:11" ht="24">
      <c r="A35" s="74" t="s">
        <v>81</v>
      </c>
      <c r="B35" s="74" t="s">
        <v>62</v>
      </c>
      <c r="C35" s="79" t="s">
        <v>16</v>
      </c>
      <c r="D35" s="75" t="s">
        <v>41</v>
      </c>
      <c r="E35" s="86" t="s">
        <v>39</v>
      </c>
      <c r="F35" s="258"/>
      <c r="G35" s="259"/>
    </row>
    <row r="36" spans="1:11" ht="12" customHeight="1">
      <c r="A36" s="76"/>
      <c r="B36" s="76"/>
      <c r="C36" s="81"/>
      <c r="D36" s="78" t="s">
        <v>40</v>
      </c>
      <c r="E36" s="77" t="s">
        <v>60</v>
      </c>
      <c r="F36" s="258"/>
      <c r="G36" s="259"/>
    </row>
    <row r="37" spans="1:11" ht="15" customHeight="1">
      <c r="A37" s="76"/>
      <c r="B37" s="76"/>
      <c r="C37" s="81"/>
      <c r="D37" s="78"/>
      <c r="E37" s="77"/>
      <c r="F37" s="260"/>
      <c r="G37" s="261"/>
    </row>
    <row r="38" spans="1:11">
      <c r="A38" s="13">
        <v>1</v>
      </c>
      <c r="B38" s="13">
        <f>A38+1</f>
        <v>2</v>
      </c>
      <c r="C38" s="82">
        <f>B38+1</f>
        <v>3</v>
      </c>
      <c r="D38" s="13">
        <f>C38+1</f>
        <v>4</v>
      </c>
      <c r="E38" s="87">
        <f>D38+1</f>
        <v>5</v>
      </c>
      <c r="F38" s="13">
        <v>6</v>
      </c>
      <c r="G38" s="13"/>
      <c r="H38" s="91"/>
    </row>
    <row r="39" spans="1:11">
      <c r="A39" s="12"/>
      <c r="B39" s="12"/>
      <c r="C39" s="83"/>
      <c r="D39" s="12"/>
      <c r="E39" s="48"/>
      <c r="F39" s="48"/>
      <c r="G39" s="12"/>
      <c r="H39" s="91"/>
    </row>
    <row r="40" spans="1:11" ht="14.25" customHeight="1">
      <c r="A40" s="47">
        <v>1</v>
      </c>
      <c r="B40" s="133" t="s">
        <v>111</v>
      </c>
      <c r="C40" s="122" t="s">
        <v>110</v>
      </c>
      <c r="D40" s="217">
        <v>0</v>
      </c>
      <c r="E40" s="218">
        <f>D40*G40</f>
        <v>0</v>
      </c>
      <c r="F40" s="123" t="s">
        <v>96</v>
      </c>
      <c r="G40" s="219">
        <v>0</v>
      </c>
      <c r="H40" s="91"/>
      <c r="I40" s="71"/>
      <c r="J40" s="71"/>
      <c r="K40" s="71"/>
    </row>
    <row r="41" spans="1:11" ht="14.25">
      <c r="A41" s="47">
        <v>2</v>
      </c>
      <c r="B41" s="133" t="s">
        <v>111</v>
      </c>
      <c r="C41" s="122" t="s">
        <v>110</v>
      </c>
      <c r="D41" s="217">
        <v>0</v>
      </c>
      <c r="E41" s="218">
        <f t="shared" ref="E41:E44" si="0">D41*G41</f>
        <v>0</v>
      </c>
      <c r="F41" s="123" t="s">
        <v>96</v>
      </c>
      <c r="G41" s="219">
        <v>0</v>
      </c>
      <c r="H41" s="119"/>
      <c r="I41" s="120"/>
      <c r="J41" s="119"/>
      <c r="K41" s="119"/>
    </row>
    <row r="42" spans="1:11" ht="14.25">
      <c r="A42" s="47">
        <v>3</v>
      </c>
      <c r="B42" s="133" t="s">
        <v>111</v>
      </c>
      <c r="C42" s="122" t="s">
        <v>110</v>
      </c>
      <c r="D42" s="217">
        <v>0</v>
      </c>
      <c r="E42" s="218">
        <f t="shared" si="0"/>
        <v>0</v>
      </c>
      <c r="F42" s="123" t="s">
        <v>96</v>
      </c>
      <c r="G42" s="219">
        <v>0</v>
      </c>
      <c r="H42" s="119"/>
      <c r="I42" s="120"/>
      <c r="J42" s="119"/>
      <c r="K42" s="119"/>
    </row>
    <row r="43" spans="1:11" ht="14.25">
      <c r="A43" s="47">
        <v>4</v>
      </c>
      <c r="B43" s="133" t="s">
        <v>111</v>
      </c>
      <c r="C43" s="122" t="s">
        <v>110</v>
      </c>
      <c r="D43" s="217">
        <v>0</v>
      </c>
      <c r="E43" s="218">
        <f t="shared" si="0"/>
        <v>0</v>
      </c>
      <c r="F43" s="123" t="s">
        <v>96</v>
      </c>
      <c r="G43" s="219">
        <v>0</v>
      </c>
      <c r="H43" s="119"/>
      <c r="I43" s="120"/>
      <c r="J43" s="119"/>
      <c r="K43" s="119"/>
    </row>
    <row r="44" spans="1:11" ht="14.25">
      <c r="A44" s="47">
        <v>5</v>
      </c>
      <c r="B44" s="133" t="s">
        <v>111</v>
      </c>
      <c r="C44" s="122" t="s">
        <v>110</v>
      </c>
      <c r="D44" s="217">
        <v>0</v>
      </c>
      <c r="E44" s="218">
        <f t="shared" si="0"/>
        <v>0</v>
      </c>
      <c r="F44" s="123" t="s">
        <v>96</v>
      </c>
      <c r="G44" s="219">
        <v>0</v>
      </c>
      <c r="H44" s="119"/>
      <c r="I44" s="119"/>
      <c r="J44" s="119"/>
      <c r="K44" s="119"/>
    </row>
    <row r="45" spans="1:11" ht="14.25">
      <c r="A45" s="47"/>
      <c r="B45" s="96"/>
      <c r="C45" s="122"/>
      <c r="D45" s="97"/>
      <c r="E45" s="98"/>
      <c r="F45" s="123"/>
      <c r="G45" s="95"/>
      <c r="H45" s="119"/>
      <c r="I45" s="119"/>
      <c r="J45" s="119"/>
      <c r="K45" s="119"/>
    </row>
    <row r="46" spans="1:11" ht="14.25">
      <c r="A46" s="47"/>
      <c r="B46" s="96"/>
      <c r="C46" s="122"/>
      <c r="D46" s="135">
        <f xml:space="preserve"> SUM(D40:D44)</f>
        <v>0</v>
      </c>
      <c r="E46" s="241">
        <f>SUM(E40:E44)</f>
        <v>0</v>
      </c>
      <c r="F46" s="123" t="s">
        <v>104</v>
      </c>
      <c r="G46" s="134"/>
      <c r="H46" s="119"/>
      <c r="I46" s="119"/>
      <c r="J46" s="119"/>
      <c r="K46" s="119"/>
    </row>
    <row r="47" spans="1:11" ht="14.25">
      <c r="A47" s="47"/>
      <c r="B47" s="96"/>
      <c r="C47" s="122"/>
      <c r="D47" s="97"/>
      <c r="E47" s="98"/>
      <c r="F47" s="123"/>
      <c r="G47" s="95"/>
      <c r="H47" s="119"/>
      <c r="I47" s="119"/>
      <c r="J47" s="119"/>
      <c r="K47" s="119"/>
    </row>
    <row r="48" spans="1:11" ht="14.25">
      <c r="A48" s="47"/>
      <c r="B48" s="133" t="s">
        <v>105</v>
      </c>
      <c r="C48" s="122" t="s">
        <v>112</v>
      </c>
      <c r="D48" s="97">
        <v>0</v>
      </c>
      <c r="E48" s="218">
        <f t="shared" ref="E48:E50" si="1">D48*G48</f>
        <v>0</v>
      </c>
      <c r="F48" s="123" t="s">
        <v>117</v>
      </c>
      <c r="G48" s="95"/>
      <c r="H48" s="119"/>
      <c r="I48" s="119"/>
      <c r="J48" s="119"/>
      <c r="K48" s="119"/>
    </row>
    <row r="49" spans="1:11" ht="14.25">
      <c r="A49" s="47"/>
      <c r="B49" s="133" t="s">
        <v>105</v>
      </c>
      <c r="C49" s="122" t="s">
        <v>112</v>
      </c>
      <c r="D49" s="97">
        <v>0</v>
      </c>
      <c r="E49" s="218">
        <f t="shared" si="1"/>
        <v>0</v>
      </c>
      <c r="F49" s="123" t="s">
        <v>118</v>
      </c>
      <c r="G49" s="95"/>
      <c r="H49" s="119"/>
      <c r="I49" s="119"/>
      <c r="J49" s="119"/>
      <c r="K49" s="119"/>
    </row>
    <row r="50" spans="1:11" ht="14.25">
      <c r="A50" s="47"/>
      <c r="B50" s="133" t="s">
        <v>105</v>
      </c>
      <c r="C50" s="122" t="s">
        <v>112</v>
      </c>
      <c r="D50" s="97">
        <v>0</v>
      </c>
      <c r="E50" s="218">
        <f t="shared" si="1"/>
        <v>0</v>
      </c>
      <c r="F50" s="123" t="s">
        <v>96</v>
      </c>
      <c r="G50" s="95">
        <v>0</v>
      </c>
      <c r="H50" s="119"/>
      <c r="I50" s="119"/>
      <c r="J50" s="119"/>
      <c r="K50" s="119"/>
    </row>
    <row r="51" spans="1:11" ht="14.25">
      <c r="A51" s="47"/>
      <c r="B51" s="96"/>
      <c r="C51" s="84"/>
      <c r="D51" s="97"/>
      <c r="E51" s="98"/>
      <c r="F51" s="70"/>
      <c r="G51" s="95"/>
      <c r="H51" s="91"/>
      <c r="I51" s="71"/>
      <c r="J51" s="71"/>
      <c r="K51" s="71"/>
    </row>
    <row r="52" spans="1:11" ht="14.25">
      <c r="A52" s="47"/>
      <c r="B52" s="66"/>
      <c r="C52" s="84"/>
      <c r="D52" s="93"/>
      <c r="E52" s="94"/>
      <c r="F52" s="253" t="s">
        <v>108</v>
      </c>
      <c r="G52" s="254"/>
      <c r="H52" s="91"/>
      <c r="I52" s="71"/>
      <c r="J52" s="71"/>
      <c r="K52" s="71"/>
    </row>
    <row r="53" spans="1:11" ht="14.25">
      <c r="A53" s="47"/>
      <c r="B53" s="44"/>
      <c r="C53" s="84"/>
      <c r="D53" s="89"/>
      <c r="E53" s="88"/>
      <c r="F53" s="255"/>
      <c r="G53" s="254"/>
      <c r="H53" s="91"/>
      <c r="I53" s="71"/>
      <c r="J53" s="71"/>
      <c r="K53" s="71"/>
    </row>
    <row r="54" spans="1:11" ht="15" customHeight="1" thickBot="1">
      <c r="A54" s="45"/>
      <c r="B54" s="45"/>
      <c r="C54" s="92"/>
      <c r="D54" s="90"/>
      <c r="F54" s="249"/>
      <c r="G54" s="250"/>
      <c r="H54" s="71"/>
      <c r="I54" s="71"/>
      <c r="J54" s="71"/>
      <c r="K54" s="71"/>
    </row>
    <row r="55" spans="1:11" ht="29.25" thickBot="1">
      <c r="A55" s="246" t="s">
        <v>84</v>
      </c>
      <c r="B55" s="247"/>
      <c r="C55" s="248"/>
      <c r="D55" s="136">
        <f>SUM(D40:D44,D48:D50)</f>
        <v>0</v>
      </c>
      <c r="E55" s="137">
        <f>SUM(E40:E44,E48:E50)</f>
        <v>0</v>
      </c>
      <c r="F55" s="138" t="s">
        <v>83</v>
      </c>
      <c r="G55" s="242" t="e">
        <f>E55/D55</f>
        <v>#DIV/0!</v>
      </c>
    </row>
    <row r="56" spans="1:11">
      <c r="C56" s="71"/>
      <c r="D56" s="71"/>
      <c r="E56" s="71"/>
    </row>
    <row r="57" spans="1:11">
      <c r="C57" s="71"/>
      <c r="D57" s="71"/>
      <c r="E57" s="92"/>
    </row>
    <row r="58" spans="1:11">
      <c r="C58" s="71"/>
      <c r="D58" s="71"/>
      <c r="E58" s="71"/>
    </row>
  </sheetData>
  <mergeCells count="8">
    <mergeCell ref="A55:C55"/>
    <mergeCell ref="F54:G54"/>
    <mergeCell ref="A23:G23"/>
    <mergeCell ref="A24:G24"/>
    <mergeCell ref="F52:G53"/>
    <mergeCell ref="F34:G37"/>
    <mergeCell ref="A29:G29"/>
    <mergeCell ref="E27:G27"/>
  </mergeCells>
  <phoneticPr fontId="12" type="noConversion"/>
  <pageMargins left="0.39370078740157483" right="0.19685039370078741" top="0.39370078740157483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5"/>
  <sheetData/>
  <phoneticPr fontId="12" type="noConversion"/>
  <printOptions gridLines="1" gridLinesSet="0"/>
  <pageMargins left="0.75" right="0.75" top="1" bottom="1" header="0.51181102300000003" footer="0.51181102300000003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5"/>
  <sheetData/>
  <phoneticPr fontId="12" type="noConversion"/>
  <printOptions gridLines="1" gridLinesSet="0"/>
  <pageMargins left="0.75" right="0.75" top="1" bottom="1" header="0.51181102300000003" footer="0.51181102300000003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5"/>
  <sheetData/>
  <phoneticPr fontId="12" type="noConversion"/>
  <printOptions gridLines="1" gridLinesSet="0"/>
  <pageMargins left="0.75" right="0.75" top="1" bottom="1" header="0.51181102300000003" footer="0.51181102300000003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5"/>
  <sheetData/>
  <phoneticPr fontId="12" type="noConversion"/>
  <printOptions gridLines="1" gridLinesSet="0"/>
  <pageMargins left="0.75" right="0.75" top="1" bottom="1" header="0.51181102300000003" footer="0.51181102300000003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5"/>
  <sheetData/>
  <phoneticPr fontId="12" type="noConversion"/>
  <printOptions gridLines="1" gridLinesSet="0"/>
  <pageMargins left="0.75" right="0.75" top="1" bottom="1" header="0.51181102300000003" footer="0.51181102300000003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5"/>
  <sheetData/>
  <phoneticPr fontId="12" type="noConversion"/>
  <printOptions gridLines="1" gridLinesSet="0"/>
  <pageMargins left="0.75" right="0.75" top="1" bottom="1" header="0.51181102300000003" footer="0.51181102300000003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5"/>
  <sheetData/>
  <phoneticPr fontId="12" type="noConversion"/>
  <printOptions gridLines="1" gridLinesSet="0"/>
  <pageMargins left="0.75" right="0.75" top="1" bottom="1" header="0.51181102300000003" footer="0.51181102300000003"/>
  <headerFooter alignWithMargins="0">
    <oddHeader>&amp;A</oddHeader>
    <oddFooter>Seite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zoomScale="90" zoomScaleNormal="90" workbookViewId="0">
      <selection activeCell="I44" sqref="I44"/>
    </sheetView>
  </sheetViews>
  <sheetFormatPr defaultColWidth="10.88671875" defaultRowHeight="12.75"/>
  <cols>
    <col min="1" max="1" width="5.33203125" style="111" customWidth="1"/>
    <col min="2" max="2" width="4.77734375" style="101" customWidth="1"/>
    <col min="3" max="3" width="6.6640625" style="101" customWidth="1"/>
    <col min="4" max="4" width="7.33203125" style="101" customWidth="1"/>
    <col min="5" max="5" width="41.44140625" style="130" customWidth="1"/>
    <col min="6" max="6" width="11.44140625" style="99" customWidth="1"/>
    <col min="7" max="7" width="11" style="99" customWidth="1"/>
    <col min="8" max="8" width="10.77734375" style="99" customWidth="1"/>
    <col min="9" max="9" width="11.5546875" style="99" customWidth="1"/>
    <col min="10" max="10" width="11.33203125" style="99" customWidth="1"/>
    <col min="11" max="11" width="37.6640625" style="115" customWidth="1"/>
    <col min="12" max="12" width="63.5546875" style="99" customWidth="1"/>
    <col min="13" max="16384" width="10.88671875" style="101"/>
  </cols>
  <sheetData>
    <row r="1" spans="1:13" ht="14.25" customHeight="1">
      <c r="A1" s="276" t="s">
        <v>19</v>
      </c>
      <c r="B1" s="276"/>
      <c r="C1" s="276"/>
      <c r="D1" s="276"/>
      <c r="E1" s="276"/>
      <c r="F1" s="131"/>
      <c r="G1" s="131"/>
      <c r="H1" s="131"/>
      <c r="I1" s="131"/>
      <c r="J1" s="131"/>
      <c r="K1" s="110"/>
    </row>
    <row r="2" spans="1:13" ht="13.5" customHeight="1">
      <c r="A2" s="276" t="s">
        <v>1</v>
      </c>
      <c r="B2" s="276"/>
      <c r="C2" s="139"/>
      <c r="D2" s="125"/>
      <c r="E2" s="125"/>
      <c r="F2" s="131"/>
      <c r="G2" s="131"/>
      <c r="H2" s="131"/>
      <c r="I2" s="131"/>
      <c r="J2" s="131"/>
      <c r="K2" s="110"/>
    </row>
    <row r="3" spans="1:13" ht="13.5" thickBot="1">
      <c r="A3" s="140"/>
      <c r="B3" s="125"/>
      <c r="C3" s="125"/>
      <c r="D3" s="125"/>
      <c r="E3" s="125"/>
      <c r="F3" s="131"/>
      <c r="G3" s="131"/>
      <c r="H3" s="131"/>
      <c r="I3" s="131"/>
      <c r="J3" s="131"/>
      <c r="K3" s="110"/>
    </row>
    <row r="4" spans="1:13">
      <c r="A4" s="141"/>
      <c r="B4" s="142"/>
      <c r="C4" s="143"/>
      <c r="D4" s="265" t="s">
        <v>32</v>
      </c>
      <c r="E4" s="266"/>
      <c r="F4" s="144" t="s">
        <v>2</v>
      </c>
      <c r="G4" s="279" t="s">
        <v>3</v>
      </c>
      <c r="H4" s="280"/>
      <c r="I4" s="281" t="s">
        <v>4</v>
      </c>
      <c r="J4" s="282"/>
      <c r="K4" s="103" t="s">
        <v>5</v>
      </c>
    </row>
    <row r="5" spans="1:13" ht="26.25" thickBot="1">
      <c r="A5" s="145"/>
      <c r="B5" s="129"/>
      <c r="C5" s="146"/>
      <c r="D5" s="267"/>
      <c r="E5" s="268"/>
      <c r="F5" s="121" t="s">
        <v>6</v>
      </c>
      <c r="G5" s="147" t="s">
        <v>7</v>
      </c>
      <c r="H5" s="148"/>
      <c r="I5" s="127" t="s">
        <v>37</v>
      </c>
      <c r="J5" s="127"/>
      <c r="K5" s="112" t="s">
        <v>31</v>
      </c>
    </row>
    <row r="6" spans="1:13" ht="15" customHeight="1" thickBot="1">
      <c r="A6" s="145" t="s">
        <v>35</v>
      </c>
      <c r="B6" s="132" t="s">
        <v>8</v>
      </c>
      <c r="C6" s="149" t="s">
        <v>9</v>
      </c>
      <c r="D6" s="271" t="s">
        <v>47</v>
      </c>
      <c r="E6" s="269" t="s">
        <v>48</v>
      </c>
      <c r="F6" s="121" t="s">
        <v>25</v>
      </c>
      <c r="G6" s="150"/>
      <c r="H6" s="148"/>
      <c r="I6" s="277" t="s">
        <v>38</v>
      </c>
      <c r="J6" s="278"/>
      <c r="K6" s="113" t="s">
        <v>34</v>
      </c>
    </row>
    <row r="7" spans="1:13" ht="14.1" customHeight="1">
      <c r="A7" s="145" t="s">
        <v>8</v>
      </c>
      <c r="B7" s="132" t="s">
        <v>11</v>
      </c>
      <c r="C7" s="149" t="s">
        <v>12</v>
      </c>
      <c r="D7" s="271"/>
      <c r="E7" s="269"/>
      <c r="F7" s="121" t="s">
        <v>30</v>
      </c>
      <c r="G7" s="114" t="s">
        <v>10</v>
      </c>
      <c r="H7" s="151" t="s">
        <v>10</v>
      </c>
      <c r="I7" s="114" t="s">
        <v>13</v>
      </c>
      <c r="J7" s="116" t="s">
        <v>14</v>
      </c>
      <c r="K7" s="112" t="s">
        <v>33</v>
      </c>
    </row>
    <row r="8" spans="1:13" ht="25.5">
      <c r="A8" s="145"/>
      <c r="B8" s="132" t="s">
        <v>15</v>
      </c>
      <c r="C8" s="149"/>
      <c r="D8" s="272"/>
      <c r="E8" s="270"/>
      <c r="F8" s="121" t="s">
        <v>40</v>
      </c>
      <c r="G8" s="152" t="s">
        <v>60</v>
      </c>
      <c r="H8" s="153" t="s">
        <v>40</v>
      </c>
      <c r="I8" s="154" t="s">
        <v>40</v>
      </c>
      <c r="J8" s="155" t="s">
        <v>40</v>
      </c>
      <c r="K8" s="112"/>
    </row>
    <row r="9" spans="1:13" s="63" customFormat="1">
      <c r="A9" s="156">
        <v>1</v>
      </c>
      <c r="B9" s="157">
        <f>A9+1</f>
        <v>2</v>
      </c>
      <c r="C9" s="126">
        <f t="shared" ref="C9:J9" si="0">B9+1</f>
        <v>3</v>
      </c>
      <c r="D9" s="158">
        <f>C9+1</f>
        <v>4</v>
      </c>
      <c r="E9" s="126">
        <f>D9+1</f>
        <v>5</v>
      </c>
      <c r="F9" s="159">
        <f t="shared" si="0"/>
        <v>6</v>
      </c>
      <c r="G9" s="160">
        <f>F9+1</f>
        <v>7</v>
      </c>
      <c r="H9" s="161">
        <f>G9+1</f>
        <v>8</v>
      </c>
      <c r="I9" s="161">
        <f t="shared" si="0"/>
        <v>9</v>
      </c>
      <c r="J9" s="162">
        <f t="shared" si="0"/>
        <v>10</v>
      </c>
      <c r="K9" s="117">
        <f>J9+1</f>
        <v>11</v>
      </c>
      <c r="L9" s="99"/>
      <c r="M9" s="101"/>
    </row>
    <row r="10" spans="1:13" ht="9.75" customHeight="1">
      <c r="A10" s="156"/>
      <c r="B10" s="163"/>
      <c r="C10" s="163"/>
      <c r="D10" s="126"/>
      <c r="E10" s="104"/>
      <c r="F10" s="105"/>
      <c r="G10" s="106"/>
      <c r="H10" s="105"/>
      <c r="I10" s="164"/>
      <c r="J10" s="165"/>
      <c r="K10" s="112"/>
    </row>
    <row r="11" spans="1:13" ht="15.95" customHeight="1">
      <c r="A11" s="169" t="s">
        <v>89</v>
      </c>
      <c r="B11" s="170"/>
      <c r="C11" s="171"/>
      <c r="D11" s="172" t="s">
        <v>112</v>
      </c>
      <c r="E11" s="102" t="str">
        <f>Einzelausgaben!D7</f>
        <v>xxxxxxxxxxxxxxxxxxxxx</v>
      </c>
      <c r="F11" s="173">
        <v>0</v>
      </c>
      <c r="G11" s="174">
        <f>Einzelausgaben!F7</f>
        <v>0</v>
      </c>
      <c r="H11" s="175" t="e">
        <f>G11/'Blatt 1'!G55</f>
        <v>#DIV/0!</v>
      </c>
      <c r="I11" s="167" t="e">
        <f>IF(F11&lt;H11,H11-F11,"")</f>
        <v>#DIV/0!</v>
      </c>
      <c r="J11" s="168" t="e">
        <f t="shared" ref="J11:J52" si="1">IF(F11&gt;H11,F11-H11,"")</f>
        <v>#DIV/0!</v>
      </c>
      <c r="K11" s="118"/>
    </row>
    <row r="12" spans="1:13">
      <c r="A12" s="169"/>
      <c r="B12" s="170"/>
      <c r="C12" s="171"/>
      <c r="D12" s="172"/>
      <c r="E12" s="128" t="s">
        <v>64</v>
      </c>
      <c r="F12" s="166"/>
      <c r="G12" s="167"/>
      <c r="H12" s="166"/>
      <c r="I12" s="167" t="str">
        <f t="shared" ref="I12:I52" si="2">IF(F12&lt;H12,H12-F12,"")</f>
        <v/>
      </c>
      <c r="J12" s="168" t="str">
        <f t="shared" si="1"/>
        <v/>
      </c>
      <c r="K12" s="118"/>
    </row>
    <row r="13" spans="1:13">
      <c r="A13" s="169"/>
      <c r="B13" s="170"/>
      <c r="C13" s="171"/>
      <c r="D13" s="172"/>
      <c r="E13" s="128"/>
      <c r="F13" s="166"/>
      <c r="G13" s="167"/>
      <c r="H13" s="166"/>
      <c r="I13" s="167" t="str">
        <f t="shared" si="2"/>
        <v/>
      </c>
      <c r="J13" s="168" t="str">
        <f t="shared" si="1"/>
        <v/>
      </c>
      <c r="K13" s="112"/>
    </row>
    <row r="14" spans="1:13">
      <c r="A14" s="169" t="s">
        <v>90</v>
      </c>
      <c r="B14" s="170"/>
      <c r="C14" s="171"/>
      <c r="D14" s="172" t="s">
        <v>112</v>
      </c>
      <c r="E14" s="102" t="str">
        <f>Einzelausgaben!D10</f>
        <v>xxxxxxxxxxxxxxxxxxxxx</v>
      </c>
      <c r="F14" s="166">
        <v>0</v>
      </c>
      <c r="G14" s="176">
        <f>Einzelausgaben!F10</f>
        <v>0</v>
      </c>
      <c r="H14" s="166" t="e">
        <f>G14/'Blatt 1'!G55</f>
        <v>#DIV/0!</v>
      </c>
      <c r="I14" s="167" t="e">
        <f t="shared" si="2"/>
        <v>#DIV/0!</v>
      </c>
      <c r="J14" s="168" t="e">
        <f t="shared" si="1"/>
        <v>#DIV/0!</v>
      </c>
      <c r="K14" s="124"/>
    </row>
    <row r="15" spans="1:13">
      <c r="A15" s="169"/>
      <c r="B15" s="170"/>
      <c r="C15" s="171"/>
      <c r="D15" s="172"/>
      <c r="E15" s="128" t="s">
        <v>64</v>
      </c>
      <c r="F15" s="166"/>
      <c r="G15" s="167"/>
      <c r="H15" s="166"/>
      <c r="I15" s="167" t="str">
        <f t="shared" si="2"/>
        <v/>
      </c>
      <c r="J15" s="168" t="str">
        <f t="shared" si="1"/>
        <v/>
      </c>
      <c r="K15" s="112"/>
    </row>
    <row r="16" spans="1:13">
      <c r="A16" s="169"/>
      <c r="B16" s="170"/>
      <c r="C16" s="171"/>
      <c r="D16" s="172"/>
      <c r="E16" s="107"/>
      <c r="F16" s="108"/>
      <c r="G16" s="109"/>
      <c r="H16" s="166"/>
      <c r="I16" s="167" t="str">
        <f t="shared" si="2"/>
        <v/>
      </c>
      <c r="J16" s="168" t="str">
        <f t="shared" si="1"/>
        <v/>
      </c>
      <c r="K16" s="112"/>
    </row>
    <row r="17" spans="1:11">
      <c r="A17" s="169" t="s">
        <v>91</v>
      </c>
      <c r="B17" s="170"/>
      <c r="C17" s="171"/>
      <c r="D17" s="172" t="s">
        <v>112</v>
      </c>
      <c r="E17" s="102" t="str">
        <f>Einzelausgaben!D13</f>
        <v>xxxxxxxxxxxxxxxxxxxxx</v>
      </c>
      <c r="F17" s="166">
        <v>0</v>
      </c>
      <c r="G17" s="167">
        <f>Einzelausgaben!F13</f>
        <v>0</v>
      </c>
      <c r="H17" s="166" t="e">
        <f>G17/'Blatt 1'!G55</f>
        <v>#DIV/0!</v>
      </c>
      <c r="I17" s="167" t="e">
        <f t="shared" si="2"/>
        <v>#DIV/0!</v>
      </c>
      <c r="J17" s="168" t="e">
        <f t="shared" si="1"/>
        <v>#DIV/0!</v>
      </c>
      <c r="K17" s="112"/>
    </row>
    <row r="18" spans="1:11">
      <c r="A18" s="169"/>
      <c r="B18" s="170"/>
      <c r="C18" s="171"/>
      <c r="D18" s="177"/>
      <c r="E18" s="128" t="s">
        <v>64</v>
      </c>
      <c r="F18" s="166"/>
      <c r="G18" s="167"/>
      <c r="H18" s="166"/>
      <c r="I18" s="167" t="str">
        <f t="shared" si="2"/>
        <v/>
      </c>
      <c r="J18" s="168" t="str">
        <f t="shared" si="1"/>
        <v/>
      </c>
      <c r="K18" s="112"/>
    </row>
    <row r="19" spans="1:11">
      <c r="A19" s="169"/>
      <c r="B19" s="170"/>
      <c r="C19" s="171"/>
      <c r="D19" s="172"/>
      <c r="E19" s="128"/>
      <c r="F19" s="166"/>
      <c r="G19" s="167"/>
      <c r="H19" s="166"/>
      <c r="I19" s="167" t="str">
        <f t="shared" si="2"/>
        <v/>
      </c>
      <c r="J19" s="168" t="str">
        <f t="shared" si="1"/>
        <v/>
      </c>
      <c r="K19" s="112"/>
    </row>
    <row r="20" spans="1:11">
      <c r="A20" s="169" t="s">
        <v>92</v>
      </c>
      <c r="B20" s="146"/>
      <c r="C20" s="146"/>
      <c r="D20" s="172" t="s">
        <v>112</v>
      </c>
      <c r="E20" s="102" t="str">
        <f>Einzelausgaben!D17</f>
        <v>xxxxxxxxxxxxxxxxxxxxx</v>
      </c>
      <c r="F20" s="166">
        <v>0</v>
      </c>
      <c r="G20" s="167">
        <f>Einzelausgaben!F17</f>
        <v>0</v>
      </c>
      <c r="H20" s="166" t="e">
        <f>G20/'Blatt 1'!G55</f>
        <v>#DIV/0!</v>
      </c>
      <c r="I20" s="167" t="e">
        <f t="shared" si="2"/>
        <v>#DIV/0!</v>
      </c>
      <c r="J20" s="168" t="e">
        <f t="shared" si="1"/>
        <v>#DIV/0!</v>
      </c>
      <c r="K20" s="112"/>
    </row>
    <row r="21" spans="1:11">
      <c r="A21" s="169"/>
      <c r="B21" s="146"/>
      <c r="C21" s="146"/>
      <c r="D21" s="149"/>
      <c r="E21" s="128" t="s">
        <v>64</v>
      </c>
      <c r="F21" s="166"/>
      <c r="G21" s="167"/>
      <c r="H21" s="166"/>
      <c r="I21" s="167" t="str">
        <f t="shared" si="2"/>
        <v/>
      </c>
      <c r="J21" s="168" t="str">
        <f t="shared" si="1"/>
        <v/>
      </c>
      <c r="K21" s="112"/>
    </row>
    <row r="22" spans="1:11">
      <c r="A22" s="169"/>
      <c r="B22" s="146"/>
      <c r="C22" s="146"/>
      <c r="D22" s="149"/>
      <c r="E22" s="128"/>
      <c r="F22" s="166"/>
      <c r="G22" s="167"/>
      <c r="H22" s="166"/>
      <c r="I22" s="167" t="str">
        <f t="shared" si="2"/>
        <v/>
      </c>
      <c r="J22" s="168" t="str">
        <f t="shared" si="1"/>
        <v/>
      </c>
      <c r="K22" s="112"/>
    </row>
    <row r="23" spans="1:11">
      <c r="A23" s="169" t="s">
        <v>93</v>
      </c>
      <c r="B23" s="146"/>
      <c r="C23" s="146"/>
      <c r="D23" s="172" t="s">
        <v>112</v>
      </c>
      <c r="E23" s="102" t="str">
        <f>Einzelausgaben!D21</f>
        <v>xxxxxxxxxxxxxxxxxxxxx</v>
      </c>
      <c r="F23" s="166">
        <v>0</v>
      </c>
      <c r="G23" s="167">
        <f>Einzelausgaben!F21</f>
        <v>0</v>
      </c>
      <c r="H23" s="166" t="e">
        <f>G23/'Blatt 1'!G55</f>
        <v>#DIV/0!</v>
      </c>
      <c r="I23" s="167" t="e">
        <f t="shared" si="2"/>
        <v>#DIV/0!</v>
      </c>
      <c r="J23" s="168" t="e">
        <f t="shared" si="1"/>
        <v>#DIV/0!</v>
      </c>
      <c r="K23" s="112"/>
    </row>
    <row r="24" spans="1:11">
      <c r="A24" s="169"/>
      <c r="B24" s="146"/>
      <c r="C24" s="146"/>
      <c r="D24" s="149"/>
      <c r="E24" s="128" t="s">
        <v>64</v>
      </c>
      <c r="F24" s="166"/>
      <c r="G24" s="167"/>
      <c r="H24" s="166"/>
      <c r="I24" s="167" t="str">
        <f t="shared" si="2"/>
        <v/>
      </c>
      <c r="J24" s="168" t="str">
        <f t="shared" si="1"/>
        <v/>
      </c>
      <c r="K24" s="112"/>
    </row>
    <row r="25" spans="1:11">
      <c r="A25" s="169"/>
      <c r="B25" s="146"/>
      <c r="C25" s="146"/>
      <c r="D25" s="149"/>
      <c r="E25" s="128"/>
      <c r="F25" s="166"/>
      <c r="G25" s="167"/>
      <c r="H25" s="166"/>
      <c r="I25" s="167" t="str">
        <f t="shared" si="2"/>
        <v/>
      </c>
      <c r="J25" s="168" t="str">
        <f t="shared" si="1"/>
        <v/>
      </c>
      <c r="K25" s="112"/>
    </row>
    <row r="26" spans="1:11" ht="21" customHeight="1">
      <c r="A26" s="169" t="s">
        <v>94</v>
      </c>
      <c r="B26" s="146"/>
      <c r="C26" s="146"/>
      <c r="D26" s="172" t="s">
        <v>112</v>
      </c>
      <c r="E26" s="102" t="str">
        <f>Einzelausgaben!D25</f>
        <v>xxxxxxxxxxxxxxxxxxxxx</v>
      </c>
      <c r="F26" s="166">
        <v>0</v>
      </c>
      <c r="G26" s="167">
        <f>Einzelausgaben!F25</f>
        <v>0</v>
      </c>
      <c r="H26" s="166" t="e">
        <f>G26/'Blatt 1'!G55</f>
        <v>#DIV/0!</v>
      </c>
      <c r="I26" s="167" t="e">
        <f t="shared" si="2"/>
        <v>#DIV/0!</v>
      </c>
      <c r="J26" s="168" t="e">
        <f t="shared" si="1"/>
        <v>#DIV/0!</v>
      </c>
      <c r="K26" s="121"/>
    </row>
    <row r="27" spans="1:11">
      <c r="A27" s="169"/>
      <c r="B27" s="146"/>
      <c r="C27" s="146"/>
      <c r="D27" s="149"/>
      <c r="E27" s="128" t="s">
        <v>64</v>
      </c>
      <c r="F27" s="166"/>
      <c r="G27" s="167"/>
      <c r="H27" s="166"/>
      <c r="I27" s="167" t="str">
        <f t="shared" si="2"/>
        <v/>
      </c>
      <c r="J27" s="168" t="str">
        <f t="shared" si="1"/>
        <v/>
      </c>
      <c r="K27" s="121"/>
    </row>
    <row r="28" spans="1:11">
      <c r="A28" s="169"/>
      <c r="B28" s="146"/>
      <c r="C28" s="146"/>
      <c r="D28" s="149"/>
      <c r="E28" s="128"/>
      <c r="F28" s="166"/>
      <c r="G28" s="167"/>
      <c r="H28" s="166"/>
      <c r="I28" s="167" t="str">
        <f t="shared" si="2"/>
        <v/>
      </c>
      <c r="J28" s="168" t="str">
        <f t="shared" si="1"/>
        <v/>
      </c>
      <c r="K28" s="121"/>
    </row>
    <row r="29" spans="1:11">
      <c r="A29" s="169" t="s">
        <v>97</v>
      </c>
      <c r="B29" s="146"/>
      <c r="C29" s="146"/>
      <c r="D29" s="149" t="s">
        <v>112</v>
      </c>
      <c r="E29" s="243" t="str">
        <f>Einzelausgaben!D31</f>
        <v>xxxxxxxxxxxxxxxxxxxxx</v>
      </c>
      <c r="F29" s="166">
        <v>0</v>
      </c>
      <c r="G29" s="167">
        <f>Einzelausgaben!F31</f>
        <v>0</v>
      </c>
      <c r="H29" s="166" t="e">
        <f>G29/'Blatt 1'!G55</f>
        <v>#DIV/0!</v>
      </c>
      <c r="I29" s="167" t="e">
        <f t="shared" si="2"/>
        <v>#DIV/0!</v>
      </c>
      <c r="J29" s="168" t="e">
        <f t="shared" si="1"/>
        <v>#DIV/0!</v>
      </c>
      <c r="K29" s="121"/>
    </row>
    <row r="30" spans="1:11">
      <c r="A30" s="169"/>
      <c r="B30" s="146"/>
      <c r="C30" s="146"/>
      <c r="D30" s="149"/>
      <c r="E30" s="128" t="s">
        <v>64</v>
      </c>
      <c r="F30" s="166"/>
      <c r="G30" s="167"/>
      <c r="H30" s="166"/>
      <c r="I30" s="167" t="str">
        <f t="shared" si="2"/>
        <v/>
      </c>
      <c r="J30" s="168" t="str">
        <f t="shared" si="1"/>
        <v/>
      </c>
      <c r="K30" s="121"/>
    </row>
    <row r="31" spans="1:11">
      <c r="A31" s="169"/>
      <c r="B31" s="146"/>
      <c r="C31" s="146"/>
      <c r="D31" s="149"/>
      <c r="E31" s="128"/>
      <c r="F31" s="166"/>
      <c r="G31" s="167"/>
      <c r="H31" s="166"/>
      <c r="I31" s="167" t="str">
        <f t="shared" si="2"/>
        <v/>
      </c>
      <c r="J31" s="168" t="str">
        <f t="shared" si="1"/>
        <v/>
      </c>
      <c r="K31" s="121"/>
    </row>
    <row r="32" spans="1:11">
      <c r="A32" s="169" t="s">
        <v>98</v>
      </c>
      <c r="B32" s="146"/>
      <c r="C32" s="146"/>
      <c r="D32" s="149" t="s">
        <v>112</v>
      </c>
      <c r="E32" s="243" t="str">
        <f>Einzelausgaben!D35</f>
        <v>xxxxxxxxxxxxxxxxxxxxx</v>
      </c>
      <c r="F32" s="166">
        <v>0</v>
      </c>
      <c r="G32" s="167">
        <f>Einzelausgaben!F35</f>
        <v>0</v>
      </c>
      <c r="H32" s="166" t="e">
        <f>G32/'Blatt 1'!G55</f>
        <v>#DIV/0!</v>
      </c>
      <c r="I32" s="167" t="e">
        <f t="shared" si="2"/>
        <v>#DIV/0!</v>
      </c>
      <c r="J32" s="168" t="e">
        <f t="shared" si="1"/>
        <v>#DIV/0!</v>
      </c>
      <c r="K32" s="121"/>
    </row>
    <row r="33" spans="1:11">
      <c r="A33" s="169"/>
      <c r="B33" s="146"/>
      <c r="C33" s="146"/>
      <c r="D33" s="149"/>
      <c r="E33" s="128" t="s">
        <v>64</v>
      </c>
      <c r="F33" s="166"/>
      <c r="G33" s="167"/>
      <c r="H33" s="166"/>
      <c r="I33" s="167" t="str">
        <f t="shared" si="2"/>
        <v/>
      </c>
      <c r="J33" s="168" t="str">
        <f t="shared" si="1"/>
        <v/>
      </c>
      <c r="K33" s="121"/>
    </row>
    <row r="34" spans="1:11">
      <c r="A34" s="169"/>
      <c r="B34" s="146"/>
      <c r="C34" s="146"/>
      <c r="D34" s="149"/>
      <c r="E34" s="128"/>
      <c r="F34" s="166"/>
      <c r="G34" s="167"/>
      <c r="H34" s="166"/>
      <c r="I34" s="167" t="str">
        <f t="shared" si="2"/>
        <v/>
      </c>
      <c r="J34" s="168" t="str">
        <f t="shared" si="1"/>
        <v/>
      </c>
      <c r="K34" s="121"/>
    </row>
    <row r="35" spans="1:11">
      <c r="A35" s="169"/>
      <c r="B35" s="146"/>
      <c r="C35" s="146"/>
      <c r="D35" s="149"/>
      <c r="E35" s="128"/>
      <c r="F35" s="166"/>
      <c r="G35" s="167"/>
      <c r="H35" s="166"/>
      <c r="I35" s="167" t="str">
        <f t="shared" si="2"/>
        <v/>
      </c>
      <c r="J35" s="168" t="str">
        <f t="shared" si="1"/>
        <v/>
      </c>
      <c r="K35" s="121"/>
    </row>
    <row r="36" spans="1:11">
      <c r="A36" s="169" t="s">
        <v>99</v>
      </c>
      <c r="B36" s="146"/>
      <c r="C36" s="146"/>
      <c r="D36" s="149" t="s">
        <v>112</v>
      </c>
      <c r="E36" s="243" t="str">
        <f>Einzelausgaben!D39</f>
        <v>xxxxxxxxxxxxxxxxxxxxx</v>
      </c>
      <c r="F36" s="166">
        <v>0</v>
      </c>
      <c r="G36" s="167">
        <f>Einzelausgaben!F39</f>
        <v>0</v>
      </c>
      <c r="H36" s="166" t="e">
        <f>G36/'Blatt 1'!G55</f>
        <v>#DIV/0!</v>
      </c>
      <c r="I36" s="167" t="e">
        <f t="shared" si="2"/>
        <v>#DIV/0!</v>
      </c>
      <c r="J36" s="168" t="e">
        <f t="shared" si="1"/>
        <v>#DIV/0!</v>
      </c>
      <c r="K36" s="121"/>
    </row>
    <row r="37" spans="1:11">
      <c r="A37" s="169"/>
      <c r="B37" s="146"/>
      <c r="C37" s="146"/>
      <c r="E37" s="244" t="s">
        <v>64</v>
      </c>
      <c r="F37" s="166"/>
      <c r="G37" s="167"/>
      <c r="H37" s="166"/>
      <c r="I37" s="167" t="str">
        <f t="shared" si="2"/>
        <v/>
      </c>
      <c r="J37" s="168" t="str">
        <f t="shared" si="1"/>
        <v/>
      </c>
      <c r="K37" s="121"/>
    </row>
    <row r="38" spans="1:11" ht="26.1" customHeight="1">
      <c r="A38" s="169" t="s">
        <v>100</v>
      </c>
      <c r="B38" s="146"/>
      <c r="C38" s="146"/>
      <c r="D38" s="149" t="s">
        <v>112</v>
      </c>
      <c r="E38" s="243" t="str">
        <f>Einzelausgaben!D43</f>
        <v>xxxxxxxxxxxxxxxxxxxxx</v>
      </c>
      <c r="F38" s="166">
        <v>0</v>
      </c>
      <c r="G38" s="178">
        <f>Einzelausgaben!F43</f>
        <v>0</v>
      </c>
      <c r="H38" s="166" t="e">
        <f>G38/'Blatt 1'!G55</f>
        <v>#DIV/0!</v>
      </c>
      <c r="I38" s="167" t="e">
        <f t="shared" si="2"/>
        <v>#DIV/0!</v>
      </c>
      <c r="J38" s="168" t="e">
        <f t="shared" si="1"/>
        <v>#DIV/0!</v>
      </c>
      <c r="K38" s="121"/>
    </row>
    <row r="39" spans="1:11">
      <c r="A39" s="169"/>
      <c r="B39" s="146"/>
      <c r="C39" s="146"/>
      <c r="D39" s="149"/>
      <c r="E39" s="244" t="s">
        <v>64</v>
      </c>
      <c r="F39" s="166"/>
      <c r="G39" s="167"/>
      <c r="H39" s="166"/>
      <c r="I39" s="167" t="str">
        <f t="shared" si="2"/>
        <v/>
      </c>
      <c r="J39" s="168" t="str">
        <f t="shared" si="1"/>
        <v/>
      </c>
      <c r="K39" s="121"/>
    </row>
    <row r="40" spans="1:11">
      <c r="A40" s="169"/>
      <c r="B40" s="146"/>
      <c r="C40" s="146"/>
      <c r="D40" s="149"/>
      <c r="E40" s="244"/>
      <c r="F40" s="166"/>
      <c r="G40" s="167"/>
      <c r="H40" s="166"/>
      <c r="I40" s="167" t="str">
        <f t="shared" si="2"/>
        <v/>
      </c>
      <c r="J40" s="168" t="str">
        <f t="shared" si="1"/>
        <v/>
      </c>
      <c r="K40" s="121"/>
    </row>
    <row r="41" spans="1:11">
      <c r="A41" s="169" t="s">
        <v>101</v>
      </c>
      <c r="B41" s="146"/>
      <c r="C41" s="146"/>
      <c r="D41" s="149" t="s">
        <v>112</v>
      </c>
      <c r="E41" s="243" t="str">
        <f>Einzelausgaben!D47</f>
        <v>xxxxxxxxxxxxxxxxxxxxx</v>
      </c>
      <c r="F41" s="166">
        <v>0</v>
      </c>
      <c r="G41" s="167">
        <f>Einzelausgaben!F47</f>
        <v>0</v>
      </c>
      <c r="H41" s="166" t="e">
        <f>G41/'Blatt 1'!G55</f>
        <v>#DIV/0!</v>
      </c>
      <c r="I41" s="167" t="e">
        <f t="shared" si="2"/>
        <v>#DIV/0!</v>
      </c>
      <c r="J41" s="168" t="e">
        <f t="shared" si="1"/>
        <v>#DIV/0!</v>
      </c>
      <c r="K41" s="121"/>
    </row>
    <row r="42" spans="1:11">
      <c r="A42" s="169"/>
      <c r="B42" s="146"/>
      <c r="C42" s="146"/>
      <c r="D42" s="149"/>
      <c r="E42" s="244" t="s">
        <v>64</v>
      </c>
      <c r="F42" s="166"/>
      <c r="G42" s="167"/>
      <c r="H42" s="166"/>
      <c r="I42" s="167" t="str">
        <f t="shared" si="2"/>
        <v/>
      </c>
      <c r="J42" s="168" t="str">
        <f t="shared" si="1"/>
        <v/>
      </c>
      <c r="K42" s="121"/>
    </row>
    <row r="43" spans="1:11">
      <c r="A43" s="169"/>
      <c r="B43" s="146"/>
      <c r="C43" s="146"/>
      <c r="D43" s="149"/>
      <c r="E43" s="244"/>
      <c r="F43" s="166"/>
      <c r="G43" s="167"/>
      <c r="H43" s="166"/>
      <c r="I43" s="167" t="str">
        <f t="shared" si="2"/>
        <v/>
      </c>
      <c r="J43" s="168" t="str">
        <f t="shared" si="1"/>
        <v/>
      </c>
      <c r="K43" s="121"/>
    </row>
    <row r="44" spans="1:11" ht="27" customHeight="1">
      <c r="A44" s="169" t="s">
        <v>102</v>
      </c>
      <c r="B44" s="146"/>
      <c r="C44" s="146"/>
      <c r="D44" s="149" t="s">
        <v>112</v>
      </c>
      <c r="E44" s="243" t="str">
        <f>Einzelausgaben!D51</f>
        <v>xxxxxxxxxxxxxxxxxxxxx</v>
      </c>
      <c r="F44" s="166">
        <v>0</v>
      </c>
      <c r="G44" s="167">
        <f>Einzelausgaben!F51</f>
        <v>0</v>
      </c>
      <c r="H44" s="166" t="e">
        <f>G44/'Blatt 1'!G55</f>
        <v>#DIV/0!</v>
      </c>
      <c r="I44" s="167" t="e">
        <f t="shared" si="2"/>
        <v>#DIV/0!</v>
      </c>
      <c r="J44" s="168" t="e">
        <f t="shared" si="1"/>
        <v>#DIV/0!</v>
      </c>
      <c r="K44" s="121"/>
    </row>
    <row r="45" spans="1:11">
      <c r="A45" s="169"/>
      <c r="B45" s="146"/>
      <c r="C45" s="146"/>
      <c r="D45" s="149"/>
      <c r="E45" s="244" t="s">
        <v>64</v>
      </c>
      <c r="F45" s="166"/>
      <c r="G45" s="167"/>
      <c r="H45" s="166"/>
      <c r="I45" s="167" t="str">
        <f t="shared" si="2"/>
        <v/>
      </c>
      <c r="J45" s="168" t="str">
        <f t="shared" si="1"/>
        <v/>
      </c>
      <c r="K45" s="121"/>
    </row>
    <row r="46" spans="1:11">
      <c r="A46" s="169"/>
      <c r="B46" s="146"/>
      <c r="C46" s="146"/>
      <c r="D46" s="149"/>
      <c r="E46" s="244"/>
      <c r="F46" s="166"/>
      <c r="G46" s="167"/>
      <c r="H46" s="166"/>
      <c r="I46" s="167" t="str">
        <f t="shared" si="2"/>
        <v/>
      </c>
      <c r="J46" s="168" t="str">
        <f t="shared" si="1"/>
        <v/>
      </c>
      <c r="K46" s="121"/>
    </row>
    <row r="47" spans="1:11">
      <c r="A47" s="169" t="s">
        <v>103</v>
      </c>
      <c r="B47" s="146"/>
      <c r="C47" s="146"/>
      <c r="D47" s="149" t="s">
        <v>112</v>
      </c>
      <c r="E47" s="243" t="str">
        <f>Einzelausgaben!D55</f>
        <v>xxxxxxxxxxxxxxxxxxxxx</v>
      </c>
      <c r="F47" s="166">
        <v>0</v>
      </c>
      <c r="G47" s="179">
        <f>Einzelausgaben!F55</f>
        <v>0</v>
      </c>
      <c r="H47" s="166" t="e">
        <f>G47/'Blatt 1'!G55</f>
        <v>#DIV/0!</v>
      </c>
      <c r="I47" s="167" t="e">
        <f t="shared" si="2"/>
        <v>#DIV/0!</v>
      </c>
      <c r="J47" s="168" t="e">
        <f t="shared" si="1"/>
        <v>#DIV/0!</v>
      </c>
      <c r="K47" s="121"/>
    </row>
    <row r="48" spans="1:11">
      <c r="A48" s="169"/>
      <c r="B48" s="146"/>
      <c r="C48" s="146"/>
      <c r="D48" s="149"/>
      <c r="E48" s="244" t="s">
        <v>64</v>
      </c>
      <c r="F48" s="166"/>
      <c r="G48" s="167"/>
      <c r="H48" s="166"/>
      <c r="I48" s="167" t="str">
        <f t="shared" si="2"/>
        <v/>
      </c>
      <c r="J48" s="168" t="str">
        <f t="shared" si="1"/>
        <v/>
      </c>
      <c r="K48" s="121"/>
    </row>
    <row r="49" spans="1:11">
      <c r="A49" s="169"/>
      <c r="B49" s="146"/>
      <c r="C49" s="146"/>
      <c r="D49" s="149"/>
      <c r="E49" s="244"/>
      <c r="F49" s="166"/>
      <c r="G49" s="167"/>
      <c r="H49" s="166"/>
      <c r="I49" s="167" t="str">
        <f t="shared" si="2"/>
        <v/>
      </c>
      <c r="J49" s="168" t="str">
        <f t="shared" si="1"/>
        <v/>
      </c>
      <c r="K49" s="121"/>
    </row>
    <row r="50" spans="1:11">
      <c r="A50" s="169" t="s">
        <v>106</v>
      </c>
      <c r="B50" s="146"/>
      <c r="C50" s="146"/>
      <c r="D50" s="149" t="s">
        <v>112</v>
      </c>
      <c r="E50" s="243" t="str">
        <f>Einzelausgaben!D58</f>
        <v>xxxxxxxxxxxxxxxxxxxxx</v>
      </c>
      <c r="F50" s="166">
        <v>0</v>
      </c>
      <c r="G50" s="179">
        <f>Einzelausgaben!F58</f>
        <v>0</v>
      </c>
      <c r="H50" s="166" t="e">
        <f>G50/'Blatt 1'!G55</f>
        <v>#DIV/0!</v>
      </c>
      <c r="I50" s="167" t="e">
        <f t="shared" si="2"/>
        <v>#DIV/0!</v>
      </c>
      <c r="J50" s="168" t="e">
        <f t="shared" si="1"/>
        <v>#DIV/0!</v>
      </c>
      <c r="K50" s="121"/>
    </row>
    <row r="51" spans="1:11">
      <c r="A51" s="169"/>
      <c r="B51" s="146"/>
      <c r="C51" s="146"/>
      <c r="D51" s="149"/>
      <c r="E51" s="244" t="s">
        <v>64</v>
      </c>
      <c r="F51" s="166"/>
      <c r="G51" s="167"/>
      <c r="H51" s="166"/>
      <c r="I51" s="167" t="str">
        <f t="shared" si="2"/>
        <v/>
      </c>
      <c r="J51" s="168" t="str">
        <f t="shared" si="1"/>
        <v/>
      </c>
      <c r="K51" s="121"/>
    </row>
    <row r="52" spans="1:11" ht="13.5" thickBot="1">
      <c r="A52" s="169"/>
      <c r="B52" s="170"/>
      <c r="C52" s="171"/>
      <c r="D52" s="149"/>
      <c r="E52" s="245"/>
      <c r="F52" s="166"/>
      <c r="G52" s="167"/>
      <c r="H52" s="166"/>
      <c r="I52" s="167" t="str">
        <f t="shared" si="2"/>
        <v/>
      </c>
      <c r="J52" s="168" t="str">
        <f t="shared" si="1"/>
        <v/>
      </c>
      <c r="K52" s="112"/>
    </row>
    <row r="53" spans="1:11" ht="13.5" thickBot="1">
      <c r="A53" s="169"/>
      <c r="B53" s="273" t="s">
        <v>95</v>
      </c>
      <c r="C53" s="274"/>
      <c r="D53" s="274"/>
      <c r="E53" s="275"/>
      <c r="F53" s="180">
        <f>SUM(F11:F52)</f>
        <v>0</v>
      </c>
      <c r="G53" s="180">
        <f>SUM(G11:G50)</f>
        <v>0</v>
      </c>
      <c r="H53" s="180" t="e">
        <f>SUM(H11:H52)</f>
        <v>#DIV/0!</v>
      </c>
      <c r="I53" s="180" t="e">
        <f>SUM(I11:I52)</f>
        <v>#DIV/0!</v>
      </c>
      <c r="J53" s="181" t="e">
        <f>SUM(J11:J52)</f>
        <v>#DIV/0!</v>
      </c>
      <c r="K53" s="112"/>
    </row>
    <row r="55" spans="1:11">
      <c r="H55" s="100"/>
      <c r="I55" s="100"/>
      <c r="J55" s="100"/>
    </row>
    <row r="56" spans="1:11">
      <c r="I56" s="101"/>
    </row>
    <row r="57" spans="1:11">
      <c r="I57" s="101"/>
    </row>
    <row r="58" spans="1:11">
      <c r="I58" s="101"/>
    </row>
    <row r="59" spans="1:11">
      <c r="F59" s="101"/>
      <c r="G59" s="101"/>
      <c r="H59" s="101"/>
      <c r="I59" s="101"/>
      <c r="J59" s="100"/>
    </row>
    <row r="66" spans="6:6">
      <c r="F66" s="100"/>
    </row>
  </sheetData>
  <mergeCells count="9">
    <mergeCell ref="I6:J6"/>
    <mergeCell ref="A1:E1"/>
    <mergeCell ref="G4:H4"/>
    <mergeCell ref="I4:J4"/>
    <mergeCell ref="D4:E5"/>
    <mergeCell ref="E6:E8"/>
    <mergeCell ref="D6:D8"/>
    <mergeCell ref="B53:E53"/>
    <mergeCell ref="A2:B2"/>
  </mergeCells>
  <phoneticPr fontId="12" type="noConversion"/>
  <pageMargins left="0.19685039370078741" right="0.19685039370078741" top="0.39370078740157483" bottom="0.23622047244094491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59"/>
  <sheetViews>
    <sheetView zoomScale="75" workbookViewId="0">
      <selection activeCell="G20" sqref="G20"/>
    </sheetView>
  </sheetViews>
  <sheetFormatPr defaultColWidth="10.88671875" defaultRowHeight="12"/>
  <cols>
    <col min="1" max="1" width="3" style="1" customWidth="1"/>
    <col min="2" max="2" width="5.109375" style="1" customWidth="1"/>
    <col min="3" max="3" width="9.88671875" style="1" customWidth="1"/>
    <col min="4" max="4" width="12.44140625" style="1" customWidth="1"/>
    <col min="5" max="5" width="15.88671875" style="1" customWidth="1"/>
    <col min="6" max="6" width="8.44140625" style="1" customWidth="1"/>
    <col min="7" max="7" width="11.33203125" style="1" customWidth="1"/>
    <col min="8" max="8" width="11.77734375" style="1" customWidth="1"/>
    <col min="9" max="16384" width="10.88671875" style="1"/>
  </cols>
  <sheetData>
    <row r="1" spans="1:6" ht="14.25">
      <c r="A1" s="60" t="s">
        <v>21</v>
      </c>
    </row>
    <row r="2" spans="1:6" ht="15">
      <c r="A2" s="34"/>
    </row>
    <row r="3" spans="1:6" ht="15">
      <c r="A3" s="34"/>
    </row>
    <row r="4" spans="1:6" ht="12.75">
      <c r="A4" s="59" t="s">
        <v>17</v>
      </c>
      <c r="B4" s="59"/>
      <c r="C4" s="59"/>
      <c r="D4" s="59"/>
      <c r="E4" s="62"/>
      <c r="F4" s="62"/>
    </row>
    <row r="5" spans="1:6" ht="12.75">
      <c r="A5" s="59"/>
      <c r="B5" s="59"/>
      <c r="C5" s="59"/>
      <c r="D5" s="59"/>
      <c r="E5" s="62"/>
      <c r="F5" s="62"/>
    </row>
    <row r="6" spans="1:6" ht="12.75">
      <c r="A6" s="59"/>
      <c r="B6" s="59"/>
      <c r="C6" s="59"/>
      <c r="D6" s="59"/>
      <c r="E6" s="62"/>
      <c r="F6" s="62"/>
    </row>
    <row r="7" spans="1:6" ht="12.75">
      <c r="A7" s="59" t="s">
        <v>50</v>
      </c>
      <c r="B7" s="59"/>
      <c r="C7" s="59"/>
      <c r="D7" s="59"/>
      <c r="E7" s="62"/>
      <c r="F7" s="62"/>
    </row>
    <row r="8" spans="1:6" ht="12.75">
      <c r="A8" s="59"/>
      <c r="B8" s="59"/>
      <c r="C8" s="59"/>
      <c r="D8" s="59"/>
      <c r="E8" s="62"/>
      <c r="F8" s="62"/>
    </row>
    <row r="9" spans="1:6" ht="12.75">
      <c r="A9" s="63" t="s">
        <v>52</v>
      </c>
      <c r="B9" s="59" t="s">
        <v>51</v>
      </c>
      <c r="C9" s="59"/>
      <c r="D9" s="59"/>
      <c r="E9" s="62"/>
      <c r="F9" s="62"/>
    </row>
    <row r="10" spans="1:6" ht="12.75">
      <c r="A10" s="59"/>
      <c r="B10" s="59" t="s">
        <v>53</v>
      </c>
      <c r="C10" s="59"/>
      <c r="D10" s="59"/>
      <c r="E10" s="62"/>
      <c r="F10" s="62"/>
    </row>
    <row r="11" spans="1:6" ht="12.75">
      <c r="A11" s="59"/>
      <c r="B11" s="59"/>
      <c r="C11" s="59"/>
      <c r="D11" s="59"/>
      <c r="E11" s="62"/>
      <c r="F11" s="62"/>
    </row>
    <row r="12" spans="1:6" ht="12.75">
      <c r="A12" s="63" t="s">
        <v>52</v>
      </c>
      <c r="B12" s="59" t="s">
        <v>55</v>
      </c>
      <c r="C12" s="59"/>
      <c r="D12" s="59"/>
      <c r="E12" s="62"/>
      <c r="F12" s="62"/>
    </row>
    <row r="13" spans="1:6" ht="12.75">
      <c r="A13" s="59"/>
      <c r="B13" s="59" t="s">
        <v>56</v>
      </c>
      <c r="C13" s="59"/>
      <c r="D13" s="59"/>
      <c r="E13" s="62"/>
      <c r="F13" s="62"/>
    </row>
    <row r="14" spans="1:6" ht="12.75">
      <c r="A14" s="59"/>
      <c r="B14" s="59"/>
      <c r="C14" s="59"/>
      <c r="D14" s="59"/>
      <c r="E14" s="62"/>
      <c r="F14" s="62"/>
    </row>
    <row r="15" spans="1:6" ht="15">
      <c r="A15" s="34"/>
    </row>
    <row r="16" spans="1:6" ht="15">
      <c r="A16" s="34"/>
    </row>
    <row r="17" spans="1:10" ht="15">
      <c r="A17" s="34"/>
    </row>
    <row r="18" spans="1:10" ht="15.75">
      <c r="A18" s="42" t="s">
        <v>27</v>
      </c>
      <c r="B18" s="41"/>
      <c r="C18" s="41"/>
      <c r="D18" s="22"/>
      <c r="E18" s="23"/>
      <c r="F18" s="28"/>
      <c r="G18" s="24" t="s">
        <v>60</v>
      </c>
      <c r="H18" s="24" t="s">
        <v>40</v>
      </c>
    </row>
    <row r="19" spans="1:10" ht="15">
      <c r="A19" s="26" t="s">
        <v>85</v>
      </c>
      <c r="B19" s="41"/>
      <c r="C19" s="41"/>
      <c r="D19" s="22"/>
      <c r="E19" s="23"/>
      <c r="F19" s="23"/>
      <c r="G19" s="46">
        <f>'Blatt 1'!E55</f>
        <v>0</v>
      </c>
      <c r="H19" s="46">
        <f>'Blatt 1'!D55</f>
        <v>0</v>
      </c>
      <c r="J19" s="64"/>
    </row>
    <row r="20" spans="1:10" ht="15">
      <c r="A20" s="26" t="s">
        <v>86</v>
      </c>
      <c r="B20" s="41"/>
      <c r="C20" s="41"/>
      <c r="D20" s="22"/>
      <c r="E20" s="23"/>
      <c r="F20" s="28" t="s">
        <v>26</v>
      </c>
      <c r="G20" s="46" t="e">
        <f>'Blatt 2'!#REF!</f>
        <v>#REF!</v>
      </c>
      <c r="H20" s="46" t="e">
        <f>'Blatt 2'!#REF!</f>
        <v>#REF!</v>
      </c>
      <c r="J20" s="64"/>
    </row>
    <row r="21" spans="1:10" ht="15">
      <c r="A21" s="26" t="s">
        <v>87</v>
      </c>
      <c r="B21" s="41"/>
      <c r="C21" s="41"/>
      <c r="D21" s="22"/>
      <c r="E21" s="23"/>
      <c r="F21" s="23"/>
      <c r="G21" s="46" t="e">
        <f>G19-G20</f>
        <v>#REF!</v>
      </c>
      <c r="H21" s="46" t="e">
        <f>H19-H20</f>
        <v>#REF!</v>
      </c>
    </row>
    <row r="22" spans="1:10" ht="15">
      <c r="A22" s="26"/>
      <c r="B22"/>
      <c r="C22"/>
      <c r="D22" s="22"/>
      <c r="E22" s="23"/>
      <c r="F22" s="23"/>
      <c r="G22" s="24"/>
      <c r="H22" s="24"/>
    </row>
    <row r="23" spans="1:10" ht="15">
      <c r="A23" s="26"/>
      <c r="B23"/>
      <c r="C23"/>
      <c r="D23" s="22"/>
      <c r="E23" s="23"/>
      <c r="F23" s="23"/>
      <c r="G23" s="24"/>
      <c r="H23" s="24"/>
    </row>
    <row r="24" spans="1:10" ht="15">
      <c r="A24" s="26"/>
      <c r="B24"/>
      <c r="C24"/>
      <c r="D24" s="22"/>
      <c r="E24" s="23"/>
      <c r="F24" s="23"/>
      <c r="G24" s="24"/>
      <c r="H24" s="24"/>
    </row>
    <row r="25" spans="1:10" ht="15">
      <c r="A25" s="26"/>
      <c r="B25"/>
      <c r="C25"/>
      <c r="D25" s="22"/>
      <c r="E25" s="23"/>
      <c r="F25" s="23"/>
      <c r="G25" s="24"/>
      <c r="H25" s="24"/>
    </row>
    <row r="26" spans="1:10" ht="15">
      <c r="A26" s="26"/>
      <c r="B26"/>
      <c r="C26"/>
      <c r="D26" s="22"/>
      <c r="E26" s="23"/>
      <c r="F26" s="23"/>
      <c r="G26" s="24"/>
      <c r="H26" s="24"/>
    </row>
    <row r="27" spans="1:10" ht="15.75">
      <c r="A27" s="10" t="s">
        <v>24</v>
      </c>
      <c r="B27" s="20"/>
      <c r="C27" s="21"/>
      <c r="D27" s="22"/>
      <c r="E27" s="23"/>
      <c r="F27" s="23"/>
      <c r="G27" s="27"/>
      <c r="H27" s="24"/>
    </row>
    <row r="28" spans="1:10" ht="15.75">
      <c r="A28" s="10"/>
      <c r="B28" s="20"/>
      <c r="C28" s="21"/>
      <c r="D28" s="22"/>
      <c r="E28" s="23"/>
      <c r="F28" s="23"/>
      <c r="G28" s="27"/>
      <c r="H28" s="24"/>
    </row>
    <row r="29" spans="1:10" ht="15.75">
      <c r="A29" s="38" t="s">
        <v>23</v>
      </c>
      <c r="B29"/>
      <c r="C29" s="4"/>
      <c r="D29" s="22"/>
      <c r="E29" s="23"/>
      <c r="F29" s="23"/>
      <c r="G29" s="24"/>
      <c r="H29" s="24"/>
    </row>
    <row r="30" spans="1:10" ht="15">
      <c r="A30" s="25" t="s">
        <v>45</v>
      </c>
      <c r="B30" s="20"/>
      <c r="C30" s="21"/>
      <c r="D30" s="22"/>
      <c r="E30" s="23"/>
      <c r="F30" s="23"/>
      <c r="G30" s="27"/>
      <c r="H30" s="24"/>
    </row>
    <row r="31" spans="1:10" ht="15">
      <c r="A31" s="25" t="s">
        <v>54</v>
      </c>
      <c r="B31" s="20"/>
      <c r="C31" s="21"/>
      <c r="D31" s="22"/>
      <c r="E31" s="23"/>
      <c r="F31" s="23"/>
      <c r="G31" s="27"/>
      <c r="H31" s="24"/>
    </row>
    <row r="32" spans="1:10" ht="15">
      <c r="A32" s="25" t="s">
        <v>49</v>
      </c>
      <c r="B32" s="20"/>
      <c r="C32" s="21"/>
      <c r="D32" s="22"/>
      <c r="E32" s="23"/>
      <c r="F32" s="23"/>
      <c r="G32" s="27"/>
      <c r="H32" s="24"/>
    </row>
    <row r="33" spans="1:251" ht="15">
      <c r="A33" s="25"/>
      <c r="B33" s="20"/>
      <c r="C33" s="21"/>
      <c r="D33" s="22"/>
      <c r="E33" s="23"/>
      <c r="F33" s="23"/>
      <c r="G33" s="27"/>
      <c r="H33" s="24"/>
    </row>
    <row r="34" spans="1:251" ht="15">
      <c r="A34" s="25" t="s">
        <v>28</v>
      </c>
      <c r="B34" s="20"/>
      <c r="C34" s="21"/>
      <c r="D34" s="22"/>
      <c r="E34" s="23"/>
      <c r="F34" s="23"/>
      <c r="G34" s="27"/>
      <c r="H34" s="24"/>
    </row>
    <row r="35" spans="1:251" ht="15">
      <c r="A35" s="25" t="s">
        <v>29</v>
      </c>
      <c r="B35" s="20"/>
      <c r="C35" s="21"/>
      <c r="D35" s="22"/>
      <c r="E35" s="23"/>
      <c r="F35" s="23"/>
      <c r="G35" s="27"/>
      <c r="H35" s="24"/>
    </row>
    <row r="36" spans="1:251" ht="15">
      <c r="A36" s="25"/>
      <c r="B36" s="20"/>
      <c r="C36" s="21"/>
      <c r="D36" s="22"/>
      <c r="E36" s="23"/>
      <c r="F36" s="23"/>
      <c r="G36" s="27"/>
      <c r="H36" s="24"/>
    </row>
    <row r="37" spans="1:251" ht="15.75">
      <c r="A37" s="39" t="s">
        <v>22</v>
      </c>
      <c r="B37" s="20"/>
      <c r="C37" s="21"/>
      <c r="D37" s="22"/>
      <c r="E37" s="23"/>
      <c r="F37" s="23"/>
      <c r="G37" s="27"/>
      <c r="H37" s="24"/>
    </row>
    <row r="38" spans="1:251" ht="15">
      <c r="A38" s="25"/>
      <c r="B38" s="20"/>
      <c r="C38" s="21"/>
      <c r="D38" s="22"/>
      <c r="E38" s="23"/>
      <c r="F38" s="23"/>
      <c r="G38" s="27"/>
      <c r="H38" s="24"/>
    </row>
    <row r="39" spans="1:251" ht="15">
      <c r="A39" s="216" t="s">
        <v>114</v>
      </c>
      <c r="B39" s="20"/>
      <c r="C39" s="21"/>
      <c r="D39" s="22"/>
      <c r="E39" s="23"/>
      <c r="F39" s="23"/>
      <c r="G39" s="27"/>
      <c r="H39" s="24"/>
    </row>
    <row r="40" spans="1:251" s="34" customFormat="1" ht="12" customHeight="1">
      <c r="C40" s="37"/>
    </row>
    <row r="41" spans="1:251" s="34" customFormat="1" ht="12" customHeight="1">
      <c r="C41" s="37"/>
      <c r="F41" s="60"/>
    </row>
    <row r="42" spans="1:251" ht="15">
      <c r="A42" s="6"/>
      <c r="B42"/>
      <c r="C42" s="7"/>
    </row>
    <row r="43" spans="1:251" ht="12.75" thickBot="1">
      <c r="F43" s="36"/>
      <c r="G43" s="36"/>
      <c r="H43" s="36"/>
    </row>
    <row r="44" spans="1:251" ht="12.75">
      <c r="A44" s="43" t="s">
        <v>43</v>
      </c>
      <c r="B44" s="40"/>
      <c r="C44" s="40"/>
      <c r="D44" s="40"/>
      <c r="F44" s="49"/>
      <c r="G44" s="49"/>
      <c r="H44" s="49"/>
    </row>
    <row r="45" spans="1:251" ht="15.75">
      <c r="A45" s="16" t="s">
        <v>67</v>
      </c>
      <c r="B45" s="64"/>
      <c r="C45" s="65"/>
      <c r="F45" s="29"/>
      <c r="G45" s="29"/>
      <c r="H45" s="29"/>
    </row>
    <row r="46" spans="1:251" ht="15">
      <c r="A46" s="16" t="s">
        <v>65</v>
      </c>
      <c r="B46" s="17"/>
      <c r="C46" s="21"/>
      <c r="D46" s="68"/>
      <c r="E46" s="68"/>
      <c r="F46" s="68"/>
      <c r="G46" s="68" t="s">
        <v>66</v>
      </c>
      <c r="H46" s="9"/>
    </row>
    <row r="47" spans="1:251">
      <c r="A47" s="8"/>
      <c r="B47" s="6"/>
      <c r="C47" s="7"/>
      <c r="I47" s="8"/>
      <c r="J47" s="6"/>
      <c r="K47" s="7"/>
      <c r="Q47" s="8"/>
      <c r="R47" s="6"/>
      <c r="S47" s="7"/>
      <c r="Y47" s="8"/>
      <c r="Z47" s="6"/>
      <c r="AA47" s="7"/>
      <c r="AG47" s="8"/>
      <c r="AH47" s="6"/>
      <c r="AI47" s="7"/>
      <c r="AO47" s="8"/>
      <c r="AP47" s="6"/>
      <c r="AQ47" s="7"/>
      <c r="AW47" s="8"/>
      <c r="AX47" s="6"/>
      <c r="AY47" s="7"/>
      <c r="BE47" s="8"/>
      <c r="BF47" s="6"/>
      <c r="BG47" s="7"/>
      <c r="BM47" s="8"/>
      <c r="BN47" s="6"/>
      <c r="BO47" s="7"/>
      <c r="BU47" s="8"/>
      <c r="BV47" s="6"/>
      <c r="BW47" s="7"/>
      <c r="CC47" s="8"/>
      <c r="CD47" s="6"/>
      <c r="CE47" s="7"/>
      <c r="CK47" s="8"/>
      <c r="CL47" s="6"/>
      <c r="CM47" s="7"/>
      <c r="CS47" s="8"/>
      <c r="CT47" s="6"/>
      <c r="CU47" s="7"/>
      <c r="DA47" s="8"/>
      <c r="DB47" s="6"/>
      <c r="DC47" s="7"/>
      <c r="DI47" s="8"/>
      <c r="DJ47" s="6"/>
      <c r="DK47" s="7"/>
      <c r="DQ47" s="8"/>
      <c r="DR47" s="6"/>
      <c r="DS47" s="7"/>
      <c r="DY47" s="8"/>
      <c r="DZ47" s="6"/>
      <c r="EA47" s="7"/>
      <c r="EG47" s="8"/>
      <c r="EH47" s="6"/>
      <c r="EI47" s="7"/>
      <c r="EO47" s="8"/>
      <c r="EP47" s="6"/>
      <c r="EQ47" s="7"/>
      <c r="EW47" s="8"/>
      <c r="EX47" s="6"/>
      <c r="EY47" s="7"/>
      <c r="FE47" s="8"/>
      <c r="FF47" s="6"/>
      <c r="FG47" s="7"/>
      <c r="FM47" s="8"/>
      <c r="FN47" s="6"/>
      <c r="FO47" s="7"/>
      <c r="FU47" s="8"/>
      <c r="FV47" s="6"/>
      <c r="FW47" s="7"/>
      <c r="GC47" s="8"/>
      <c r="GD47" s="6"/>
      <c r="GE47" s="7"/>
      <c r="GK47" s="8"/>
      <c r="GL47" s="6"/>
      <c r="GM47" s="7"/>
      <c r="GS47" s="8"/>
      <c r="GT47" s="6"/>
      <c r="GU47" s="7"/>
      <c r="HA47" s="8"/>
      <c r="HB47" s="6"/>
      <c r="HC47" s="7"/>
      <c r="HI47" s="8"/>
      <c r="HJ47" s="6"/>
      <c r="HK47" s="7"/>
      <c r="HQ47" s="8"/>
      <c r="HR47" s="6"/>
      <c r="HS47" s="7"/>
      <c r="HY47" s="8"/>
      <c r="HZ47" s="6"/>
      <c r="IA47" s="7"/>
      <c r="IG47" s="8"/>
      <c r="IH47" s="6"/>
      <c r="II47" s="7"/>
      <c r="IO47" s="8"/>
      <c r="IP47" s="6"/>
      <c r="IQ47" s="7"/>
    </row>
    <row r="48" spans="1:251">
      <c r="A48" s="8"/>
      <c r="B48" s="6"/>
      <c r="C48" s="7"/>
    </row>
    <row r="49" spans="1:3">
      <c r="A49" s="6"/>
      <c r="B49" s="6"/>
      <c r="C49" s="7"/>
    </row>
    <row r="50" spans="1:3">
      <c r="C50" s="7"/>
    </row>
    <row r="51" spans="1:3">
      <c r="C51" s="7"/>
    </row>
    <row r="52" spans="1:3">
      <c r="C52" s="7"/>
    </row>
    <row r="53" spans="1:3">
      <c r="C53" s="7"/>
    </row>
    <row r="54" spans="1:3">
      <c r="C54" s="9"/>
    </row>
    <row r="59" spans="1:3">
      <c r="B59" s="11"/>
    </row>
  </sheetData>
  <phoneticPr fontId="12" type="noConversion"/>
  <pageMargins left="0.78740157480314965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Normal="100" workbookViewId="0">
      <selection activeCell="D7" sqref="D7"/>
    </sheetView>
  </sheetViews>
  <sheetFormatPr defaultColWidth="11.5546875" defaultRowHeight="12.75"/>
  <cols>
    <col min="1" max="1" width="3.6640625" style="236" customWidth="1"/>
    <col min="2" max="2" width="5.44140625" style="239" customWidth="1"/>
    <col min="3" max="3" width="8.6640625" style="228" customWidth="1"/>
    <col min="4" max="4" width="52.6640625" style="240" customWidth="1"/>
    <col min="5" max="5" width="11.33203125" style="238" customWidth="1"/>
    <col min="6" max="6" width="12.77734375" style="237" customWidth="1"/>
    <col min="7" max="16384" width="11.5546875" style="232"/>
  </cols>
  <sheetData>
    <row r="1" spans="1:6" s="212" customFormat="1">
      <c r="A1" s="283" t="s">
        <v>115</v>
      </c>
      <c r="B1" s="283"/>
      <c r="C1" s="283"/>
      <c r="D1" s="283"/>
      <c r="E1" s="283"/>
      <c r="F1" s="283"/>
    </row>
    <row r="2" spans="1:6" s="212" customFormat="1">
      <c r="A2" s="183"/>
      <c r="B2" s="184"/>
      <c r="C2" s="184"/>
      <c r="D2" s="185"/>
      <c r="E2" s="186"/>
      <c r="F2" s="195"/>
    </row>
    <row r="3" spans="1:6" s="212" customFormat="1">
      <c r="A3" s="284" t="s">
        <v>88</v>
      </c>
      <c r="B3" s="284"/>
      <c r="C3" s="284"/>
      <c r="D3" s="185"/>
      <c r="E3" s="186"/>
      <c r="F3" s="195"/>
    </row>
    <row r="4" spans="1:6" s="212" customFormat="1">
      <c r="A4" s="183"/>
      <c r="B4" s="184"/>
      <c r="C4" s="184"/>
      <c r="D4" s="185"/>
      <c r="E4" s="186"/>
      <c r="F4" s="195"/>
    </row>
    <row r="5" spans="1:6" s="229" customFormat="1" ht="25.5">
      <c r="A5" s="187" t="s">
        <v>82</v>
      </c>
      <c r="B5" s="188" t="s">
        <v>61</v>
      </c>
      <c r="C5" s="188" t="s">
        <v>62</v>
      </c>
      <c r="D5" s="189" t="s">
        <v>80</v>
      </c>
      <c r="E5" s="190" t="s">
        <v>60</v>
      </c>
      <c r="F5" s="208" t="s">
        <v>60</v>
      </c>
    </row>
    <row r="6" spans="1:6" s="229" customFormat="1">
      <c r="A6" s="191"/>
      <c r="B6" s="192"/>
      <c r="C6" s="189"/>
      <c r="D6" s="192"/>
      <c r="E6" s="220"/>
      <c r="F6" s="209"/>
    </row>
    <row r="7" spans="1:6" s="233" customFormat="1" ht="15">
      <c r="A7" s="193">
        <v>1</v>
      </c>
      <c r="B7" s="193"/>
      <c r="C7" s="194"/>
      <c r="D7" s="198" t="s">
        <v>113</v>
      </c>
      <c r="E7" s="221"/>
      <c r="F7" s="195">
        <f>SUM(E8:E9)</f>
        <v>0</v>
      </c>
    </row>
    <row r="8" spans="1:6" s="233" customFormat="1" ht="15">
      <c r="A8" s="193"/>
      <c r="B8" s="193">
        <v>1</v>
      </c>
      <c r="C8" s="226"/>
      <c r="D8" s="198"/>
      <c r="E8" s="221">
        <v>0</v>
      </c>
      <c r="F8" s="195"/>
    </row>
    <row r="9" spans="1:6" s="233" customFormat="1" ht="15">
      <c r="A9" s="193"/>
      <c r="B9" s="193"/>
      <c r="C9" s="197"/>
      <c r="D9" s="198"/>
      <c r="E9" s="221">
        <v>0</v>
      </c>
      <c r="F9" s="195"/>
    </row>
    <row r="10" spans="1:6" s="233" customFormat="1" ht="15">
      <c r="A10" s="193">
        <v>2</v>
      </c>
      <c r="B10" s="193"/>
      <c r="C10" s="194"/>
      <c r="D10" s="198" t="s">
        <v>113</v>
      </c>
      <c r="E10" s="221"/>
      <c r="F10" s="195">
        <f>SUM(E11:E11)</f>
        <v>0</v>
      </c>
    </row>
    <row r="11" spans="1:6" s="233" customFormat="1" ht="15">
      <c r="A11" s="193"/>
      <c r="B11" s="193">
        <v>1</v>
      </c>
      <c r="C11" s="197"/>
      <c r="D11" s="198"/>
      <c r="E11" s="221">
        <v>0</v>
      </c>
      <c r="F11" s="195"/>
    </row>
    <row r="12" spans="1:6" s="233" customFormat="1" ht="15">
      <c r="A12" s="193"/>
      <c r="B12" s="193"/>
      <c r="C12" s="194"/>
      <c r="D12" s="198"/>
      <c r="E12" s="221"/>
      <c r="F12" s="195"/>
    </row>
    <row r="13" spans="1:6" s="233" customFormat="1" ht="15">
      <c r="A13" s="193">
        <v>3</v>
      </c>
      <c r="B13" s="193"/>
      <c r="C13" s="194"/>
      <c r="D13" s="198" t="s">
        <v>113</v>
      </c>
      <c r="E13" s="221"/>
      <c r="F13" s="195">
        <f>SUM(E14:E14)</f>
        <v>0</v>
      </c>
    </row>
    <row r="14" spans="1:6" s="233" customFormat="1" ht="15">
      <c r="A14" s="193"/>
      <c r="B14" s="193">
        <v>1</v>
      </c>
      <c r="C14" s="197"/>
      <c r="D14" s="198"/>
      <c r="E14" s="221">
        <v>0</v>
      </c>
      <c r="F14" s="195"/>
    </row>
    <row r="15" spans="1:6" s="233" customFormat="1" ht="15">
      <c r="A15" s="193"/>
      <c r="B15" s="193"/>
      <c r="C15" s="194"/>
      <c r="D15" s="198"/>
      <c r="E15" s="221"/>
      <c r="F15" s="195"/>
    </row>
    <row r="16" spans="1:6" s="233" customFormat="1" ht="15">
      <c r="A16" s="193"/>
      <c r="B16" s="193"/>
      <c r="C16" s="194"/>
      <c r="D16" s="198"/>
      <c r="E16" s="221"/>
      <c r="F16" s="195"/>
    </row>
    <row r="17" spans="1:8" s="233" customFormat="1" ht="15">
      <c r="A17" s="193">
        <v>4</v>
      </c>
      <c r="B17" s="193"/>
      <c r="C17" s="194"/>
      <c r="D17" s="198" t="s">
        <v>113</v>
      </c>
      <c r="E17" s="221"/>
      <c r="F17" s="195">
        <f>SUM(E18:E20)</f>
        <v>0</v>
      </c>
    </row>
    <row r="18" spans="1:8" s="233" customFormat="1" ht="15">
      <c r="A18" s="193"/>
      <c r="B18" s="193">
        <v>1</v>
      </c>
      <c r="C18" s="197"/>
      <c r="D18" s="198"/>
      <c r="E18" s="221">
        <v>0</v>
      </c>
      <c r="F18" s="195"/>
    </row>
    <row r="19" spans="1:8" s="212" customFormat="1" ht="15">
      <c r="A19" s="193"/>
      <c r="B19" s="193">
        <v>2</v>
      </c>
      <c r="C19" s="197"/>
      <c r="D19" s="198"/>
      <c r="E19" s="222">
        <v>0</v>
      </c>
      <c r="F19" s="195"/>
      <c r="G19" s="233"/>
      <c r="H19" s="233"/>
    </row>
    <row r="20" spans="1:8" s="212" customFormat="1" ht="15">
      <c r="A20" s="193"/>
      <c r="B20" s="193">
        <v>3</v>
      </c>
      <c r="C20" s="197"/>
      <c r="D20" s="198"/>
      <c r="E20" s="221">
        <v>0</v>
      </c>
      <c r="F20" s="202"/>
      <c r="G20" s="233"/>
      <c r="H20" s="233"/>
    </row>
    <row r="21" spans="1:8" s="212" customFormat="1" ht="15">
      <c r="A21" s="193">
        <v>5</v>
      </c>
      <c r="B21" s="193"/>
      <c r="C21" s="197"/>
      <c r="D21" s="198" t="s">
        <v>113</v>
      </c>
      <c r="E21" s="223"/>
      <c r="F21" s="195">
        <f>SUM(E22:E23)</f>
        <v>0</v>
      </c>
      <c r="G21" s="233"/>
      <c r="H21" s="233"/>
    </row>
    <row r="22" spans="1:8" s="212" customFormat="1" ht="15">
      <c r="A22" s="193"/>
      <c r="B22" s="193">
        <v>1</v>
      </c>
      <c r="C22" s="197"/>
      <c r="D22" s="198"/>
      <c r="E22" s="221">
        <v>0</v>
      </c>
      <c r="F22" s="195"/>
      <c r="G22" s="233"/>
      <c r="H22" s="233"/>
    </row>
    <row r="23" spans="1:8" s="212" customFormat="1" ht="15">
      <c r="A23" s="193"/>
      <c r="B23" s="193">
        <v>2</v>
      </c>
      <c r="C23" s="197"/>
      <c r="D23" s="198"/>
      <c r="E23" s="221">
        <v>0</v>
      </c>
      <c r="F23" s="195"/>
      <c r="G23" s="233"/>
      <c r="H23" s="233"/>
    </row>
    <row r="24" spans="1:8" s="212" customFormat="1" ht="15">
      <c r="A24" s="193"/>
      <c r="B24" s="193"/>
      <c r="C24" s="194"/>
      <c r="D24" s="198"/>
      <c r="E24" s="221"/>
      <c r="F24" s="195"/>
      <c r="G24" s="233"/>
      <c r="H24" s="233"/>
    </row>
    <row r="25" spans="1:8" s="212" customFormat="1" ht="15">
      <c r="A25" s="193"/>
      <c r="B25" s="193"/>
      <c r="C25" s="197"/>
      <c r="D25" s="198" t="s">
        <v>113</v>
      </c>
      <c r="E25" s="221"/>
      <c r="F25" s="195">
        <f>SUM(E26:E29)</f>
        <v>0</v>
      </c>
      <c r="G25" s="233"/>
      <c r="H25" s="233"/>
    </row>
    <row r="26" spans="1:8" s="212" customFormat="1" ht="15">
      <c r="A26" s="193">
        <v>6</v>
      </c>
      <c r="B26" s="193">
        <v>1</v>
      </c>
      <c r="C26" s="197"/>
      <c r="D26" s="198"/>
      <c r="E26" s="221">
        <v>0</v>
      </c>
      <c r="F26" s="195"/>
      <c r="G26" s="233"/>
      <c r="H26" s="233"/>
    </row>
    <row r="27" spans="1:8" s="212" customFormat="1" ht="15">
      <c r="A27" s="193"/>
      <c r="B27" s="193">
        <v>2</v>
      </c>
      <c r="C27" s="197"/>
      <c r="D27" s="198"/>
      <c r="E27" s="221">
        <v>0</v>
      </c>
      <c r="F27" s="195"/>
      <c r="G27" s="233"/>
      <c r="H27" s="233"/>
    </row>
    <row r="28" spans="1:8" s="234" customFormat="1" ht="15">
      <c r="A28" s="213"/>
      <c r="B28" s="213">
        <v>3</v>
      </c>
      <c r="C28" s="214"/>
      <c r="D28" s="203"/>
      <c r="E28" s="221">
        <v>0</v>
      </c>
      <c r="F28" s="215"/>
      <c r="G28" s="235"/>
      <c r="H28" s="235"/>
    </row>
    <row r="29" spans="1:8" s="212" customFormat="1" ht="15">
      <c r="A29" s="193"/>
      <c r="B29" s="193">
        <v>4</v>
      </c>
      <c r="C29" s="197"/>
      <c r="D29" s="198"/>
      <c r="E29" s="221">
        <v>0</v>
      </c>
      <c r="F29" s="195"/>
      <c r="G29" s="233"/>
      <c r="H29" s="233"/>
    </row>
    <row r="30" spans="1:8" s="212" customFormat="1" ht="15">
      <c r="A30" s="193"/>
      <c r="B30" s="193"/>
      <c r="C30" s="194"/>
      <c r="D30" s="198"/>
      <c r="E30" s="221"/>
      <c r="F30" s="195"/>
      <c r="G30" s="211"/>
    </row>
    <row r="31" spans="1:8" s="212" customFormat="1" ht="15">
      <c r="A31" s="193">
        <v>7</v>
      </c>
      <c r="B31" s="193"/>
      <c r="C31" s="194"/>
      <c r="D31" s="198" t="s">
        <v>113</v>
      </c>
      <c r="E31" s="221"/>
      <c r="F31" s="195">
        <f>SUM(E32:E33)</f>
        <v>0</v>
      </c>
      <c r="G31" s="211"/>
    </row>
    <row r="32" spans="1:8" s="212" customFormat="1" ht="15">
      <c r="A32" s="193"/>
      <c r="B32" s="193">
        <v>1</v>
      </c>
      <c r="C32" s="197"/>
      <c r="D32" s="198"/>
      <c r="E32" s="221">
        <v>0</v>
      </c>
      <c r="F32" s="195"/>
      <c r="G32" s="211"/>
    </row>
    <row r="33" spans="1:7" s="212" customFormat="1" ht="15">
      <c r="A33" s="193"/>
      <c r="B33" s="193">
        <v>2</v>
      </c>
      <c r="C33" s="197"/>
      <c r="D33" s="198"/>
      <c r="E33" s="221">
        <v>0</v>
      </c>
      <c r="F33" s="195"/>
      <c r="G33" s="211"/>
    </row>
    <row r="34" spans="1:7" s="212" customFormat="1" ht="15">
      <c r="A34" s="193"/>
      <c r="B34" s="193"/>
      <c r="C34" s="194"/>
      <c r="D34" s="198"/>
      <c r="E34" s="221"/>
      <c r="F34" s="195"/>
      <c r="G34" s="211"/>
    </row>
    <row r="35" spans="1:7" s="212" customFormat="1" ht="15">
      <c r="A35" s="193">
        <v>8</v>
      </c>
      <c r="B35" s="193"/>
      <c r="C35" s="194"/>
      <c r="D35" s="198" t="s">
        <v>113</v>
      </c>
      <c r="E35" s="221"/>
      <c r="F35" s="195">
        <f>SUM(E36:E37)</f>
        <v>0</v>
      </c>
      <c r="G35" s="211"/>
    </row>
    <row r="36" spans="1:7" s="212" customFormat="1" ht="15">
      <c r="A36" s="193"/>
      <c r="B36" s="193">
        <v>1</v>
      </c>
      <c r="C36" s="197"/>
      <c r="D36" s="198"/>
      <c r="E36" s="221">
        <v>0</v>
      </c>
      <c r="F36" s="195"/>
      <c r="G36" s="211"/>
    </row>
    <row r="37" spans="1:7" s="212" customFormat="1" ht="15">
      <c r="A37" s="193"/>
      <c r="B37" s="193">
        <v>2</v>
      </c>
      <c r="C37" s="197"/>
      <c r="D37" s="198"/>
      <c r="E37" s="221">
        <v>0</v>
      </c>
      <c r="F37" s="196"/>
      <c r="G37" s="211"/>
    </row>
    <row r="38" spans="1:7" s="212" customFormat="1" ht="15">
      <c r="A38" s="193"/>
      <c r="B38" s="193"/>
      <c r="C38" s="197"/>
      <c r="D38" s="198"/>
      <c r="E38" s="221"/>
      <c r="F38" s="195"/>
      <c r="G38" s="211"/>
    </row>
    <row r="39" spans="1:7" s="212" customFormat="1" ht="15">
      <c r="A39" s="193">
        <v>9</v>
      </c>
      <c r="B39" s="193"/>
      <c r="C39" s="194"/>
      <c r="D39" s="198" t="s">
        <v>113</v>
      </c>
      <c r="E39" s="221"/>
      <c r="F39" s="195">
        <f>SUM(E40:E41)</f>
        <v>0</v>
      </c>
      <c r="G39" s="211"/>
    </row>
    <row r="40" spans="1:7" s="212" customFormat="1" ht="15">
      <c r="A40" s="193"/>
      <c r="B40" s="193">
        <v>1</v>
      </c>
      <c r="C40" s="197"/>
      <c r="D40" s="204"/>
      <c r="E40" s="221">
        <v>0</v>
      </c>
      <c r="F40" s="195"/>
      <c r="G40" s="211"/>
    </row>
    <row r="41" spans="1:7" s="212" customFormat="1" ht="15">
      <c r="A41" s="193"/>
      <c r="B41" s="193">
        <v>2</v>
      </c>
      <c r="C41" s="197"/>
      <c r="D41" s="182"/>
      <c r="E41" s="221">
        <v>0</v>
      </c>
      <c r="F41" s="195"/>
      <c r="G41" s="211"/>
    </row>
    <row r="42" spans="1:7" ht="15">
      <c r="A42" s="193"/>
      <c r="B42" s="205"/>
      <c r="C42" s="206"/>
      <c r="D42" s="207"/>
      <c r="E42" s="224"/>
      <c r="F42" s="199"/>
    </row>
    <row r="43" spans="1:7" ht="15">
      <c r="A43" s="193">
        <v>10</v>
      </c>
      <c r="B43" s="193"/>
      <c r="C43" s="194"/>
      <c r="D43" s="198" t="s">
        <v>113</v>
      </c>
      <c r="E43" s="221"/>
      <c r="F43" s="199">
        <f>SUM(E44:E45)</f>
        <v>0</v>
      </c>
    </row>
    <row r="44" spans="1:7" ht="15">
      <c r="A44" s="193"/>
      <c r="B44" s="193">
        <v>1</v>
      </c>
      <c r="C44" s="197"/>
      <c r="D44" s="198"/>
      <c r="E44" s="221">
        <v>0</v>
      </c>
      <c r="F44" s="199"/>
    </row>
    <row r="45" spans="1:7" ht="15">
      <c r="A45" s="193"/>
      <c r="B45" s="193">
        <v>2</v>
      </c>
      <c r="C45" s="197"/>
      <c r="D45" s="198"/>
      <c r="E45" s="221">
        <v>0</v>
      </c>
      <c r="F45" s="210"/>
    </row>
    <row r="46" spans="1:7" ht="15">
      <c r="A46" s="193"/>
      <c r="B46" s="193"/>
      <c r="C46" s="194"/>
      <c r="D46" s="198"/>
      <c r="E46" s="221"/>
      <c r="F46" s="199"/>
    </row>
    <row r="47" spans="1:7" ht="15">
      <c r="A47" s="193">
        <v>11</v>
      </c>
      <c r="B47" s="193"/>
      <c r="C47" s="194"/>
      <c r="D47" s="198" t="s">
        <v>113</v>
      </c>
      <c r="E47" s="221"/>
      <c r="F47" s="199">
        <f>SUM(E48:E49)</f>
        <v>0</v>
      </c>
    </row>
    <row r="48" spans="1:7" ht="15">
      <c r="A48" s="193"/>
      <c r="B48" s="193"/>
      <c r="C48" s="197"/>
      <c r="D48" s="198"/>
      <c r="E48" s="221">
        <v>0</v>
      </c>
      <c r="F48" s="199"/>
    </row>
    <row r="49" spans="1:6" ht="15">
      <c r="A49" s="193"/>
      <c r="B49" s="193"/>
      <c r="C49" s="197"/>
      <c r="D49" s="198"/>
      <c r="E49" s="221">
        <v>0</v>
      </c>
      <c r="F49" s="199"/>
    </row>
    <row r="50" spans="1:6" ht="15">
      <c r="A50" s="201"/>
      <c r="B50" s="193"/>
      <c r="C50" s="194"/>
      <c r="D50" s="198"/>
      <c r="E50" s="221"/>
      <c r="F50" s="199"/>
    </row>
    <row r="51" spans="1:6" ht="15">
      <c r="A51" s="193">
        <v>12</v>
      </c>
      <c r="B51" s="193"/>
      <c r="C51" s="194"/>
      <c r="D51" s="198" t="s">
        <v>113</v>
      </c>
      <c r="E51" s="221"/>
      <c r="F51" s="199">
        <f>SUM(E52:E53)</f>
        <v>0</v>
      </c>
    </row>
    <row r="52" spans="1:6" ht="15">
      <c r="A52" s="193"/>
      <c r="B52" s="193">
        <v>1</v>
      </c>
      <c r="C52" s="197"/>
      <c r="D52" s="198"/>
      <c r="E52" s="221">
        <v>0</v>
      </c>
      <c r="F52" s="199"/>
    </row>
    <row r="53" spans="1:6" ht="15">
      <c r="A53" s="193"/>
      <c r="B53" s="193">
        <v>2</v>
      </c>
      <c r="C53" s="197"/>
      <c r="D53" s="198"/>
      <c r="E53" s="221">
        <v>0</v>
      </c>
      <c r="F53" s="210"/>
    </row>
    <row r="54" spans="1:6" ht="15">
      <c r="A54" s="193"/>
      <c r="B54" s="193"/>
      <c r="C54" s="194"/>
      <c r="D54" s="198"/>
      <c r="E54" s="221"/>
      <c r="F54" s="199"/>
    </row>
    <row r="55" spans="1:6" ht="15">
      <c r="A55" s="193">
        <v>13</v>
      </c>
      <c r="B55" s="193"/>
      <c r="C55" s="194"/>
      <c r="D55" s="198" t="s">
        <v>113</v>
      </c>
      <c r="E55" s="225"/>
      <c r="F55" s="199">
        <f>SUM(E56:E56)</f>
        <v>0</v>
      </c>
    </row>
    <row r="56" spans="1:6" ht="15">
      <c r="A56" s="193"/>
      <c r="B56" s="193">
        <v>1</v>
      </c>
      <c r="C56" s="197"/>
      <c r="D56" s="198"/>
      <c r="E56" s="221">
        <v>0</v>
      </c>
      <c r="F56" s="199"/>
    </row>
    <row r="57" spans="1:6" ht="15">
      <c r="A57" s="201"/>
      <c r="B57" s="193"/>
      <c r="C57" s="194"/>
      <c r="D57" s="198"/>
      <c r="E57" s="221"/>
      <c r="F57" s="199"/>
    </row>
    <row r="58" spans="1:6" ht="15">
      <c r="A58" s="200">
        <v>14</v>
      </c>
      <c r="B58" s="193"/>
      <c r="C58" s="194"/>
      <c r="D58" s="198" t="s">
        <v>113</v>
      </c>
      <c r="E58" s="221"/>
      <c r="F58" s="199">
        <f>SUM(E59:E60)</f>
        <v>0</v>
      </c>
    </row>
    <row r="59" spans="1:6" ht="15">
      <c r="A59" s="193"/>
      <c r="B59" s="193">
        <v>1</v>
      </c>
      <c r="C59" s="197"/>
      <c r="D59" s="198"/>
      <c r="E59" s="221">
        <v>0</v>
      </c>
      <c r="F59" s="199"/>
    </row>
    <row r="60" spans="1:6" ht="15">
      <c r="A60" s="193"/>
      <c r="B60" s="193">
        <v>3</v>
      </c>
      <c r="C60" s="197"/>
      <c r="D60" s="182"/>
      <c r="E60" s="221">
        <v>0</v>
      </c>
      <c r="F60" s="210"/>
    </row>
    <row r="61" spans="1:6" ht="15">
      <c r="A61" s="230"/>
      <c r="B61" s="230"/>
      <c r="C61" s="231"/>
      <c r="D61" s="232"/>
    </row>
    <row r="62" spans="1:6" ht="15">
      <c r="A62" s="230"/>
    </row>
    <row r="63" spans="1:6" ht="15">
      <c r="A63" s="230"/>
    </row>
    <row r="64" spans="1:6" ht="15">
      <c r="A64" s="230"/>
    </row>
  </sheetData>
  <mergeCells count="2">
    <mergeCell ref="A1:F1"/>
    <mergeCell ref="A3:C3"/>
  </mergeCells>
  <phoneticPr fontId="12" type="noConversion"/>
  <printOptions gridLines="1" gridLinesSet="0"/>
  <pageMargins left="0.25" right="0.25" top="0.75" bottom="0.75" header="0.3" footer="0.3"/>
  <pageSetup paperSize="9" scale="70" orientation="portrait" r:id="rId1"/>
  <headerFooter alignWithMargins="0">
    <oddHeader>&amp;A</oddHeader>
    <oddFooter>&amp;RSeite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topLeftCell="A4" workbookViewId="0">
      <selection activeCell="D20" sqref="D20"/>
    </sheetView>
  </sheetViews>
  <sheetFormatPr defaultColWidth="11.5546875" defaultRowHeight="15" customHeight="1"/>
  <cols>
    <col min="1" max="1" width="69.33203125" style="67" customWidth="1"/>
    <col min="2" max="16384" width="11.5546875" style="67"/>
  </cols>
  <sheetData>
    <row r="1" spans="1:1" ht="15" customHeight="1">
      <c r="A1" s="67" t="s">
        <v>68</v>
      </c>
    </row>
    <row r="3" spans="1:1" ht="15" customHeight="1">
      <c r="A3" s="67" t="s">
        <v>77</v>
      </c>
    </row>
    <row r="6" spans="1:1" ht="15" customHeight="1">
      <c r="A6" s="67" t="s">
        <v>69</v>
      </c>
    </row>
    <row r="7" spans="1:1" ht="15" customHeight="1">
      <c r="A7" s="60" t="s">
        <v>70</v>
      </c>
    </row>
    <row r="9" spans="1:1" ht="15" customHeight="1">
      <c r="A9" s="67" t="s">
        <v>71</v>
      </c>
    </row>
    <row r="10" spans="1:1" ht="28.5" customHeight="1">
      <c r="A10" s="69" t="s">
        <v>72</v>
      </c>
    </row>
    <row r="12" spans="1:1" ht="15" customHeight="1">
      <c r="A12" s="67" t="s">
        <v>73</v>
      </c>
    </row>
    <row r="13" spans="1:1" ht="15" customHeight="1">
      <c r="A13" s="60" t="s">
        <v>78</v>
      </c>
    </row>
    <row r="14" spans="1:1" ht="15" customHeight="1">
      <c r="A14" s="60" t="s">
        <v>74</v>
      </c>
    </row>
    <row r="16" spans="1:1" ht="15" customHeight="1">
      <c r="A16" s="67" t="s">
        <v>75</v>
      </c>
    </row>
    <row r="17" spans="1:1" ht="31.5" customHeight="1">
      <c r="A17" s="69" t="s">
        <v>79</v>
      </c>
    </row>
    <row r="20" spans="1:1" ht="15" customHeight="1">
      <c r="A20" s="60" t="s">
        <v>76</v>
      </c>
    </row>
    <row r="21" spans="1:1" ht="15" customHeight="1">
      <c r="A21" s="60" t="s">
        <v>44</v>
      </c>
    </row>
  </sheetData>
  <phoneticPr fontId="12" type="noConversion"/>
  <pageMargins left="0.98425196850393704" right="0.59055118110236227" top="0.98425196850393704" bottom="0.98425196850393704" header="0.51181102362204722" footer="0.31496062992125984"/>
  <pageSetup paperSize="9" orientation="portrait" r:id="rId1"/>
  <headerFooter alignWithMargins="0">
    <oddHeader>&amp;A</oddHeader>
    <oddFooter>Seite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:G23"/>
    </sheetView>
  </sheetViews>
  <sheetFormatPr defaultColWidth="11.5546875" defaultRowHeight="15"/>
  <sheetData/>
  <phoneticPr fontId="12" type="noConversion"/>
  <printOptions gridLines="1" gridLinesSet="0"/>
  <pageMargins left="0.75" right="0.75" top="1" bottom="1" header="0.51181102300000003" footer="0.51181102300000003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defaultColWidth="11.5546875" defaultRowHeight="15"/>
  <sheetData/>
  <phoneticPr fontId="12" type="noConversion"/>
  <printOptions gridLines="1" gridLinesSet="0"/>
  <pageMargins left="0.75" right="0.75" top="1" bottom="1" header="0.51181102300000003" footer="0.51181102300000003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5"/>
  <sheetData/>
  <phoneticPr fontId="12" type="noConversion"/>
  <printOptions gridLines="1" gridLinesSet="0"/>
  <pageMargins left="0.75" right="0.75" top="1" bottom="1" header="0.51181102300000003" footer="0.51181102300000003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5"/>
  <sheetData/>
  <phoneticPr fontId="12" type="noConversion"/>
  <printOptions gridLines="1" gridLinesSet="0"/>
  <pageMargins left="0.75" right="0.75" top="1" bottom="1" header="0.51181102300000003" footer="0.51181102300000003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</vt:i4>
      </vt:variant>
    </vt:vector>
  </HeadingPairs>
  <TitlesOfParts>
    <vt:vector size="17" baseType="lpstr">
      <vt:lpstr>Blatt 1</vt:lpstr>
      <vt:lpstr>Blatt 2</vt:lpstr>
      <vt:lpstr>Blatt 3</vt:lpstr>
      <vt:lpstr>Einzelausgaben</vt:lpstr>
      <vt:lpstr>Ausfüllhilfe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Einzelausgaben!Tytuły_wydruku</vt:lpstr>
    </vt:vector>
  </TitlesOfParts>
  <Company>BWI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Verwendungsnachweis</dc:title>
  <dc:creator>Th. Laux</dc:creator>
  <cp:keywords>Konsolidierungsmaßnahmen BGS Polen</cp:keywords>
  <cp:lastModifiedBy>VDG</cp:lastModifiedBy>
  <cp:lastPrinted>2020-06-29T12:11:29Z</cp:lastPrinted>
  <dcterms:created xsi:type="dcterms:W3CDTF">1999-11-11T13:20:59Z</dcterms:created>
  <dcterms:modified xsi:type="dcterms:W3CDTF">2021-07-05T09:08:54Z</dcterms:modified>
</cp:coreProperties>
</file>